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ml.chartsha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202300"/>
  <mc:AlternateContent xmlns:mc="http://schemas.openxmlformats.org/markup-compatibility/2006">
    <mc:Choice Requires="x15">
      <x15ac:absPath xmlns:x15ac="http://schemas.microsoft.com/office/spreadsheetml/2010/11/ac" url="https://d.docs.live.net/b260ec7aa4eef9d7/Desktop/Portfolio Projects/"/>
    </mc:Choice>
  </mc:AlternateContent>
  <xr:revisionPtr revIDLastSave="1529" documentId="8_{8234DFEC-73A0-4B34-9981-BE4728BE3865}" xr6:coauthVersionLast="47" xr6:coauthVersionMax="47" xr10:uidLastSave="{1BACD88C-EFF1-4761-A04C-4956DE8B2455}"/>
  <bookViews>
    <workbookView xWindow="-120" yWindow="-120" windowWidth="29040" windowHeight="15720" xr2:uid="{6D140ED6-A558-41AD-A50E-227CE91DF32C}"/>
  </bookViews>
  <sheets>
    <sheet name="Data" sheetId="1" r:id="rId1"/>
    <sheet name="Pivot Tables" sheetId="4" r:id="rId2"/>
    <sheet name="Dashboard" sheetId="2" r:id="rId3"/>
  </sheets>
  <definedNames>
    <definedName name="Slicer_Department">#N/A</definedName>
  </definedNames>
  <calcPr calcId="191029"/>
  <pivotCaches>
    <pivotCache cacheId="0" r:id="rId4"/>
    <pivotCache cacheId="1" r:id="rId5"/>
    <pivotCache cacheId="2"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4" l="1"/>
  <c r="E8" i="4" s="1"/>
  <c r="D7" i="4"/>
  <c r="D8" i="4" s="1"/>
  <c r="H35" i="4"/>
  <c r="H36" i="4"/>
  <c r="H34" i="4"/>
  <c r="E30" i="4" l="1"/>
  <c r="F30" i="4" s="1"/>
  <c r="E29" i="4"/>
  <c r="F29" i="4" s="1"/>
  <c r="E28" i="4"/>
  <c r="F28" i="4" s="1"/>
  <c r="AK2" i="1"/>
  <c r="AK3" i="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127" i="1"/>
  <c r="AK128" i="1"/>
  <c r="AK129" i="1"/>
  <c r="AK130" i="1"/>
  <c r="AK131" i="1"/>
  <c r="AK132" i="1"/>
  <c r="AK133" i="1"/>
  <c r="AK134" i="1"/>
  <c r="AK135" i="1"/>
  <c r="AK136" i="1"/>
  <c r="AK137" i="1"/>
  <c r="AK138" i="1"/>
  <c r="AK139" i="1"/>
  <c r="AK140" i="1"/>
  <c r="AK141" i="1"/>
  <c r="AK142" i="1"/>
  <c r="AK143" i="1"/>
  <c r="AK144" i="1"/>
  <c r="AK145" i="1"/>
  <c r="AK146" i="1"/>
  <c r="AK147" i="1"/>
  <c r="AK148" i="1"/>
  <c r="AK149" i="1"/>
  <c r="AK150" i="1"/>
  <c r="AK151" i="1"/>
  <c r="AK152" i="1"/>
  <c r="AK153" i="1"/>
  <c r="AK154" i="1"/>
  <c r="AK155" i="1"/>
  <c r="AK156" i="1"/>
  <c r="AK157" i="1"/>
  <c r="AK158" i="1"/>
  <c r="AK159" i="1"/>
  <c r="AK160" i="1"/>
  <c r="AK161" i="1"/>
  <c r="AK162" i="1"/>
  <c r="AK163" i="1"/>
  <c r="AK164" i="1"/>
  <c r="AK165" i="1"/>
  <c r="AK166" i="1"/>
  <c r="AK167" i="1"/>
  <c r="AK168" i="1"/>
  <c r="AK169" i="1"/>
  <c r="AK170" i="1"/>
  <c r="AK171" i="1"/>
  <c r="AK172" i="1"/>
  <c r="AK173" i="1"/>
  <c r="AK174" i="1"/>
  <c r="AK175" i="1"/>
  <c r="AK176" i="1"/>
  <c r="AK177" i="1"/>
  <c r="AK178" i="1"/>
  <c r="AK179" i="1"/>
  <c r="AK180" i="1"/>
  <c r="AK181" i="1"/>
  <c r="AK182" i="1"/>
  <c r="AK183" i="1"/>
  <c r="AK184" i="1"/>
  <c r="AK185" i="1"/>
  <c r="AK186" i="1"/>
  <c r="AK187" i="1"/>
  <c r="AK188" i="1"/>
  <c r="AK189" i="1"/>
  <c r="AK190" i="1"/>
  <c r="AK191" i="1"/>
  <c r="AK192" i="1"/>
  <c r="AK193" i="1"/>
  <c r="AK194" i="1"/>
  <c r="AK195" i="1"/>
  <c r="AK196" i="1"/>
  <c r="AK197" i="1"/>
  <c r="AK198" i="1"/>
  <c r="AK199" i="1"/>
  <c r="AK200" i="1"/>
  <c r="AK201" i="1"/>
  <c r="AK202" i="1"/>
  <c r="AK203" i="1"/>
  <c r="AK204" i="1"/>
  <c r="AK205" i="1"/>
  <c r="AK206" i="1"/>
  <c r="AK207" i="1"/>
  <c r="AK208" i="1"/>
  <c r="AK209" i="1"/>
  <c r="AK210" i="1"/>
  <c r="AK211" i="1"/>
  <c r="AK212" i="1"/>
  <c r="AK213" i="1"/>
  <c r="AK214" i="1"/>
  <c r="AK215" i="1"/>
  <c r="AK216" i="1"/>
  <c r="AK217" i="1"/>
  <c r="AK218" i="1"/>
  <c r="AK219" i="1"/>
  <c r="AK220" i="1"/>
  <c r="AK221" i="1"/>
  <c r="AK222" i="1"/>
  <c r="AK223" i="1"/>
  <c r="AK224" i="1"/>
  <c r="AK225" i="1"/>
  <c r="AK226" i="1"/>
  <c r="AK227" i="1"/>
  <c r="AK228" i="1"/>
  <c r="AK229" i="1"/>
  <c r="AK230" i="1"/>
  <c r="AK231" i="1"/>
  <c r="AK232" i="1"/>
  <c r="AK233" i="1"/>
  <c r="AK234" i="1"/>
  <c r="AK235" i="1"/>
  <c r="AK236" i="1"/>
  <c r="AK237" i="1"/>
  <c r="AK238" i="1"/>
  <c r="AK239" i="1"/>
  <c r="AK240" i="1"/>
  <c r="AK241" i="1"/>
  <c r="AK242" i="1"/>
  <c r="AK243" i="1"/>
  <c r="AK244" i="1"/>
  <c r="AK245" i="1"/>
  <c r="AK246" i="1"/>
  <c r="AK247" i="1"/>
  <c r="AK248" i="1"/>
  <c r="AK249" i="1"/>
  <c r="AK250" i="1"/>
  <c r="AK251" i="1"/>
  <c r="AK252" i="1"/>
  <c r="AK253" i="1"/>
  <c r="AK254" i="1"/>
  <c r="AK255" i="1"/>
  <c r="AK256" i="1"/>
  <c r="AK257" i="1"/>
  <c r="AK258" i="1"/>
  <c r="AK259" i="1"/>
  <c r="AK260" i="1"/>
  <c r="AK261" i="1"/>
  <c r="AK262" i="1"/>
  <c r="AK263" i="1"/>
  <c r="AK264" i="1"/>
  <c r="AK265" i="1"/>
  <c r="AK266" i="1"/>
  <c r="AK267" i="1"/>
  <c r="AK268" i="1"/>
  <c r="AK269" i="1"/>
  <c r="AK270" i="1"/>
  <c r="AK271" i="1"/>
  <c r="AK272" i="1"/>
  <c r="AK273" i="1"/>
  <c r="AK274" i="1"/>
  <c r="AK275" i="1"/>
  <c r="AK276" i="1"/>
  <c r="AK277" i="1"/>
  <c r="AK278" i="1"/>
  <c r="AK279" i="1"/>
  <c r="AK280" i="1"/>
  <c r="AK281" i="1"/>
  <c r="AK282" i="1"/>
  <c r="AK283" i="1"/>
  <c r="AK284" i="1"/>
  <c r="AK285" i="1"/>
  <c r="AK286" i="1"/>
  <c r="AK287" i="1"/>
  <c r="AK288" i="1"/>
  <c r="AK289" i="1"/>
  <c r="AK290" i="1"/>
  <c r="AK291" i="1"/>
  <c r="AK292" i="1"/>
  <c r="AK293" i="1"/>
  <c r="AK294" i="1"/>
  <c r="AK295" i="1"/>
  <c r="AK296" i="1"/>
  <c r="AK297" i="1"/>
  <c r="AK298" i="1"/>
  <c r="AK299" i="1"/>
  <c r="AK300" i="1"/>
  <c r="AK301" i="1"/>
  <c r="AK302" i="1"/>
  <c r="AK303" i="1"/>
  <c r="AK304" i="1"/>
  <c r="AK305" i="1"/>
  <c r="AK306" i="1"/>
  <c r="AK307" i="1"/>
  <c r="AK308" i="1"/>
  <c r="AK309" i="1"/>
  <c r="AK310" i="1"/>
  <c r="AK311" i="1"/>
  <c r="AK312" i="1"/>
  <c r="AK313" i="1"/>
  <c r="AK314" i="1"/>
  <c r="AK315" i="1"/>
  <c r="AK316" i="1"/>
  <c r="AK317" i="1"/>
  <c r="AK318" i="1"/>
  <c r="AK319" i="1"/>
  <c r="AK320" i="1"/>
  <c r="AK321" i="1"/>
  <c r="AK322" i="1"/>
  <c r="AK323" i="1"/>
  <c r="AK324" i="1"/>
  <c r="AK325" i="1"/>
  <c r="AK326" i="1"/>
  <c r="AK327" i="1"/>
  <c r="AK328" i="1"/>
  <c r="AK329" i="1"/>
  <c r="AK330" i="1"/>
  <c r="AK331" i="1"/>
  <c r="AK332" i="1"/>
  <c r="AK333" i="1"/>
  <c r="AK334" i="1"/>
  <c r="AK335" i="1"/>
  <c r="AK336" i="1"/>
  <c r="AK337" i="1"/>
  <c r="AK338" i="1"/>
  <c r="AK339" i="1"/>
  <c r="AK340" i="1"/>
  <c r="AK341" i="1"/>
  <c r="AK342" i="1"/>
  <c r="AK343" i="1"/>
  <c r="AK344" i="1"/>
  <c r="AK345" i="1"/>
  <c r="AK346" i="1"/>
  <c r="AK347" i="1"/>
  <c r="AK348" i="1"/>
  <c r="AK349" i="1"/>
  <c r="AK350" i="1"/>
  <c r="AK351" i="1"/>
  <c r="AK352" i="1"/>
  <c r="AK353" i="1"/>
  <c r="AK354" i="1"/>
  <c r="AK355" i="1"/>
  <c r="AK356" i="1"/>
  <c r="AK357" i="1"/>
  <c r="AK358" i="1"/>
  <c r="AK359" i="1"/>
  <c r="AK360" i="1"/>
  <c r="AK361" i="1"/>
  <c r="AK362" i="1"/>
  <c r="AK363" i="1"/>
  <c r="AK364" i="1"/>
  <c r="AK365" i="1"/>
  <c r="AK366" i="1"/>
  <c r="AK367" i="1"/>
  <c r="AK368" i="1"/>
  <c r="AK369" i="1"/>
  <c r="AK370" i="1"/>
  <c r="AK371" i="1"/>
  <c r="AK372" i="1"/>
  <c r="AK373" i="1"/>
  <c r="AK374" i="1"/>
  <c r="AK375" i="1"/>
  <c r="AK376" i="1"/>
  <c r="AK377" i="1"/>
  <c r="AK378" i="1"/>
  <c r="AK379" i="1"/>
  <c r="AK380" i="1"/>
  <c r="AK381" i="1"/>
  <c r="AK382" i="1"/>
  <c r="AK383" i="1"/>
  <c r="AK384" i="1"/>
  <c r="AK385" i="1"/>
  <c r="AK386" i="1"/>
  <c r="AK387" i="1"/>
  <c r="AK388" i="1"/>
  <c r="AK389" i="1"/>
  <c r="AK390" i="1"/>
  <c r="AK391" i="1"/>
  <c r="AK392" i="1"/>
  <c r="AK393" i="1"/>
  <c r="AK394" i="1"/>
  <c r="AK395" i="1"/>
  <c r="AK396" i="1"/>
  <c r="AK397" i="1"/>
  <c r="AK398" i="1"/>
  <c r="AK399" i="1"/>
  <c r="AK400" i="1"/>
  <c r="AK401" i="1"/>
  <c r="AK402" i="1"/>
  <c r="AK403" i="1"/>
  <c r="AK404" i="1"/>
  <c r="AK405" i="1"/>
  <c r="AK406" i="1"/>
  <c r="AK407" i="1"/>
  <c r="AK408" i="1"/>
  <c r="AK409" i="1"/>
  <c r="AK410" i="1"/>
  <c r="AK411" i="1"/>
  <c r="AK412" i="1"/>
  <c r="AK413" i="1"/>
  <c r="AK414" i="1"/>
  <c r="AK415" i="1"/>
  <c r="AK416" i="1"/>
  <c r="AK417" i="1"/>
  <c r="AK418" i="1"/>
  <c r="AK419" i="1"/>
  <c r="AK420" i="1"/>
  <c r="AK421" i="1"/>
  <c r="AK422" i="1"/>
  <c r="AK423" i="1"/>
  <c r="AK424" i="1"/>
  <c r="AK425" i="1"/>
  <c r="AK426" i="1"/>
  <c r="AK427" i="1"/>
  <c r="AK428" i="1"/>
  <c r="AK429" i="1"/>
  <c r="AK430" i="1"/>
  <c r="AK431" i="1"/>
  <c r="AK432" i="1"/>
  <c r="AK433" i="1"/>
  <c r="AK434" i="1"/>
  <c r="AK435" i="1"/>
  <c r="AK436" i="1"/>
  <c r="AK437" i="1"/>
  <c r="AK438" i="1"/>
  <c r="AK439" i="1"/>
  <c r="AK440" i="1"/>
  <c r="AK441" i="1"/>
  <c r="AK442" i="1"/>
  <c r="AK443" i="1"/>
  <c r="AK444" i="1"/>
  <c r="AK445" i="1"/>
  <c r="AK446" i="1"/>
  <c r="AK447" i="1"/>
  <c r="AK448" i="1"/>
  <c r="AK449" i="1"/>
  <c r="AK450" i="1"/>
  <c r="AK451" i="1"/>
  <c r="AK452" i="1"/>
  <c r="AK453" i="1"/>
  <c r="AK454" i="1"/>
  <c r="AK455" i="1"/>
  <c r="AK456" i="1"/>
  <c r="AK457" i="1"/>
  <c r="AK458" i="1"/>
  <c r="AK459" i="1"/>
  <c r="AK460" i="1"/>
  <c r="AK461" i="1"/>
  <c r="AK462" i="1"/>
  <c r="AK463" i="1"/>
  <c r="AK464" i="1"/>
  <c r="AK465" i="1"/>
  <c r="AK466" i="1"/>
  <c r="AK467" i="1"/>
  <c r="AK468" i="1"/>
  <c r="AK469" i="1"/>
  <c r="AK470" i="1"/>
  <c r="AK471" i="1"/>
  <c r="AK472" i="1"/>
  <c r="AK473" i="1"/>
  <c r="AK474" i="1"/>
  <c r="AK475" i="1"/>
  <c r="AK476" i="1"/>
  <c r="AK477" i="1"/>
  <c r="AK478" i="1"/>
  <c r="AK479" i="1"/>
  <c r="AK480" i="1"/>
  <c r="AK481" i="1"/>
  <c r="AK482" i="1"/>
  <c r="AK483" i="1"/>
  <c r="AK484" i="1"/>
  <c r="AK485" i="1"/>
  <c r="AK486" i="1"/>
  <c r="AK487" i="1"/>
  <c r="AK488" i="1"/>
  <c r="AK489" i="1"/>
  <c r="AK490" i="1"/>
  <c r="AK491" i="1"/>
  <c r="AK492" i="1"/>
  <c r="AK493" i="1"/>
  <c r="AK494" i="1"/>
  <c r="AK495" i="1"/>
  <c r="AK496" i="1"/>
  <c r="AK497" i="1"/>
  <c r="AK498" i="1"/>
  <c r="AK499" i="1"/>
  <c r="AK500" i="1"/>
  <c r="AK501" i="1"/>
  <c r="AK502" i="1"/>
  <c r="AK503" i="1"/>
  <c r="AK504" i="1"/>
  <c r="AK505" i="1"/>
  <c r="AK506" i="1"/>
  <c r="AK507" i="1"/>
  <c r="AK508" i="1"/>
  <c r="AK509" i="1"/>
  <c r="AK510" i="1"/>
  <c r="AK511" i="1"/>
  <c r="AK512" i="1"/>
  <c r="AK513" i="1"/>
  <c r="AK514" i="1"/>
  <c r="AK515" i="1"/>
  <c r="AK516" i="1"/>
  <c r="AK517" i="1"/>
  <c r="AK518" i="1"/>
  <c r="AK519" i="1"/>
  <c r="AK520" i="1"/>
  <c r="AK521" i="1"/>
  <c r="AK522" i="1"/>
  <c r="AK523" i="1"/>
  <c r="AK524" i="1"/>
  <c r="AK525" i="1"/>
  <c r="AK526" i="1"/>
  <c r="AK527" i="1"/>
  <c r="AK528" i="1"/>
  <c r="AK529" i="1"/>
  <c r="AK530" i="1"/>
  <c r="AK531" i="1"/>
  <c r="AK532" i="1"/>
  <c r="AK533" i="1"/>
  <c r="AK534" i="1"/>
  <c r="AK535" i="1"/>
  <c r="AK536" i="1"/>
  <c r="AK537" i="1"/>
  <c r="AK538" i="1"/>
  <c r="AK539" i="1"/>
  <c r="AK540" i="1"/>
  <c r="AK541" i="1"/>
  <c r="AK542" i="1"/>
  <c r="AK543" i="1"/>
  <c r="AK544" i="1"/>
  <c r="AK545" i="1"/>
  <c r="AK546" i="1"/>
  <c r="AK547" i="1"/>
  <c r="AK548" i="1"/>
  <c r="AK549" i="1"/>
  <c r="AK550" i="1"/>
  <c r="AK551" i="1"/>
  <c r="AK552" i="1"/>
  <c r="AK553" i="1"/>
  <c r="AK554" i="1"/>
  <c r="AK555" i="1"/>
  <c r="AK556" i="1"/>
  <c r="AK557" i="1"/>
  <c r="AK558" i="1"/>
  <c r="AK559" i="1"/>
  <c r="AK560" i="1"/>
  <c r="AK561" i="1"/>
  <c r="AK562" i="1"/>
  <c r="AK563" i="1"/>
  <c r="AK564" i="1"/>
  <c r="AK565" i="1"/>
  <c r="AK566" i="1"/>
  <c r="AK567" i="1"/>
  <c r="AK568" i="1"/>
  <c r="AK569" i="1"/>
  <c r="AK570" i="1"/>
  <c r="AK571" i="1"/>
  <c r="AK572" i="1"/>
  <c r="AK573" i="1"/>
  <c r="AK574" i="1"/>
  <c r="AK575" i="1"/>
  <c r="AK576" i="1"/>
  <c r="AK577" i="1"/>
  <c r="AK578" i="1"/>
  <c r="AK579" i="1"/>
  <c r="AK580" i="1"/>
  <c r="AK581" i="1"/>
  <c r="AK582" i="1"/>
  <c r="AK583" i="1"/>
  <c r="AK584" i="1"/>
  <c r="AK585" i="1"/>
  <c r="AK586" i="1"/>
  <c r="AK587" i="1"/>
  <c r="AK588" i="1"/>
  <c r="AK589" i="1"/>
  <c r="AK590" i="1"/>
  <c r="AK591" i="1"/>
  <c r="AK592" i="1"/>
  <c r="AK593" i="1"/>
  <c r="AK594" i="1"/>
  <c r="AK595" i="1"/>
  <c r="AK596" i="1"/>
  <c r="AK597" i="1"/>
  <c r="AK598" i="1"/>
  <c r="AK599" i="1"/>
  <c r="AK600" i="1"/>
  <c r="AK601" i="1"/>
  <c r="AK602" i="1"/>
  <c r="AK603" i="1"/>
  <c r="AK604" i="1"/>
  <c r="AK605" i="1"/>
  <c r="AK606" i="1"/>
  <c r="AK607" i="1"/>
  <c r="AK608" i="1"/>
  <c r="AK609" i="1"/>
  <c r="AK610" i="1"/>
  <c r="AK611" i="1"/>
  <c r="AK612" i="1"/>
  <c r="AK613" i="1"/>
  <c r="AK614" i="1"/>
  <c r="AK615" i="1"/>
  <c r="AK616" i="1"/>
  <c r="AK617" i="1"/>
  <c r="AK618" i="1"/>
  <c r="AK619" i="1"/>
  <c r="AK620" i="1"/>
  <c r="AK621" i="1"/>
  <c r="AK622" i="1"/>
  <c r="AK623" i="1"/>
  <c r="AK624" i="1"/>
  <c r="AK625" i="1"/>
  <c r="AK626" i="1"/>
  <c r="AK627" i="1"/>
  <c r="AK628" i="1"/>
  <c r="AK629" i="1"/>
  <c r="AK630" i="1"/>
  <c r="AK631" i="1"/>
  <c r="AK632" i="1"/>
  <c r="AK633" i="1"/>
  <c r="AK634" i="1"/>
  <c r="AK635" i="1"/>
  <c r="AK636" i="1"/>
  <c r="AK637" i="1"/>
  <c r="AK638" i="1"/>
  <c r="AK639" i="1"/>
  <c r="AK640" i="1"/>
  <c r="AK641" i="1"/>
  <c r="AK642" i="1"/>
  <c r="AK643" i="1"/>
  <c r="AK644" i="1"/>
  <c r="AK645" i="1"/>
  <c r="AK646" i="1"/>
  <c r="AK647" i="1"/>
  <c r="AK648" i="1"/>
  <c r="AK649" i="1"/>
  <c r="AK650" i="1"/>
  <c r="AK651" i="1"/>
  <c r="AK652" i="1"/>
  <c r="AK653" i="1"/>
  <c r="AK654" i="1"/>
  <c r="AK655" i="1"/>
  <c r="AK656" i="1"/>
  <c r="AK657" i="1"/>
  <c r="AK658" i="1"/>
  <c r="AK659" i="1"/>
  <c r="AK660" i="1"/>
  <c r="AK661" i="1"/>
  <c r="AK662" i="1"/>
  <c r="AK663" i="1"/>
  <c r="AK664" i="1"/>
  <c r="AK665" i="1"/>
  <c r="AK666" i="1"/>
  <c r="AK667" i="1"/>
  <c r="AK668" i="1"/>
  <c r="AK669" i="1"/>
  <c r="AK670" i="1"/>
  <c r="AK671" i="1"/>
  <c r="AK672" i="1"/>
  <c r="AK673" i="1"/>
  <c r="AK674" i="1"/>
  <c r="AK675" i="1"/>
  <c r="AK676" i="1"/>
  <c r="AK677" i="1"/>
  <c r="AK678" i="1"/>
  <c r="AK679" i="1"/>
  <c r="AK680" i="1"/>
  <c r="AK681" i="1"/>
  <c r="AK682" i="1"/>
  <c r="AK683" i="1"/>
  <c r="AK684" i="1"/>
  <c r="AK685" i="1"/>
  <c r="AK686" i="1"/>
  <c r="AK687" i="1"/>
  <c r="AK688" i="1"/>
  <c r="AK689" i="1"/>
  <c r="AK690" i="1"/>
  <c r="AK691" i="1"/>
  <c r="AK692" i="1"/>
  <c r="AK693" i="1"/>
  <c r="AK694" i="1"/>
  <c r="AK695" i="1"/>
  <c r="AK696" i="1"/>
  <c r="AK697" i="1"/>
  <c r="AK698" i="1"/>
  <c r="AK699" i="1"/>
  <c r="AK700" i="1"/>
  <c r="AK701" i="1"/>
  <c r="AK702" i="1"/>
  <c r="AK703" i="1"/>
  <c r="AK704" i="1"/>
  <c r="AK705" i="1"/>
  <c r="AK706" i="1"/>
  <c r="AK707" i="1"/>
  <c r="AK708" i="1"/>
  <c r="AK709" i="1"/>
  <c r="AK710" i="1"/>
  <c r="AK711" i="1"/>
  <c r="AK712" i="1"/>
  <c r="AK713" i="1"/>
  <c r="AK714" i="1"/>
  <c r="AK715" i="1"/>
  <c r="AK716" i="1"/>
  <c r="AK717" i="1"/>
  <c r="AK718" i="1"/>
  <c r="AK719" i="1"/>
  <c r="AK720" i="1"/>
  <c r="AK721" i="1"/>
  <c r="AK722" i="1"/>
  <c r="AK723" i="1"/>
  <c r="AK724" i="1"/>
  <c r="AK725" i="1"/>
  <c r="AK726" i="1"/>
  <c r="AK727" i="1"/>
  <c r="AK728" i="1"/>
  <c r="AK729" i="1"/>
  <c r="AK730" i="1"/>
  <c r="AK731" i="1"/>
  <c r="AK732" i="1"/>
  <c r="AK733" i="1"/>
  <c r="AK734" i="1"/>
  <c r="AK735" i="1"/>
  <c r="AK736" i="1"/>
  <c r="AK737" i="1"/>
  <c r="AK738" i="1"/>
  <c r="AK739" i="1"/>
  <c r="AK740" i="1"/>
  <c r="AK741" i="1"/>
  <c r="AK742" i="1"/>
  <c r="AK743" i="1"/>
  <c r="AK744" i="1"/>
  <c r="AK745" i="1"/>
  <c r="AK746" i="1"/>
  <c r="AK747" i="1"/>
  <c r="AK748" i="1"/>
  <c r="AK749" i="1"/>
  <c r="AK750" i="1"/>
  <c r="AK751" i="1"/>
  <c r="AK752" i="1"/>
  <c r="AK753" i="1"/>
  <c r="AK754" i="1"/>
  <c r="AK755" i="1"/>
  <c r="AK756" i="1"/>
  <c r="AK757" i="1"/>
  <c r="AK758" i="1"/>
  <c r="AK759" i="1"/>
  <c r="AK760" i="1"/>
  <c r="AK761" i="1"/>
  <c r="AK762" i="1"/>
  <c r="AK763" i="1"/>
  <c r="AK764" i="1"/>
  <c r="AK765" i="1"/>
  <c r="AK766" i="1"/>
  <c r="AK767" i="1"/>
  <c r="AK768" i="1"/>
  <c r="AK769" i="1"/>
  <c r="AK770" i="1"/>
  <c r="AK771" i="1"/>
  <c r="AK772" i="1"/>
  <c r="AK773" i="1"/>
  <c r="AK774" i="1"/>
  <c r="AK775" i="1"/>
  <c r="AK776" i="1"/>
  <c r="AK777" i="1"/>
  <c r="AK778" i="1"/>
  <c r="AK779" i="1"/>
  <c r="AK780" i="1"/>
  <c r="AK781" i="1"/>
  <c r="AK782" i="1"/>
  <c r="AK783" i="1"/>
  <c r="AK784" i="1"/>
  <c r="AK785" i="1"/>
  <c r="AK786" i="1"/>
  <c r="AK787" i="1"/>
  <c r="AK788" i="1"/>
  <c r="AK789" i="1"/>
  <c r="AK790" i="1"/>
  <c r="AK791" i="1"/>
  <c r="AK792" i="1"/>
  <c r="AK793" i="1"/>
  <c r="AK794" i="1"/>
  <c r="AK795" i="1"/>
  <c r="AK796" i="1"/>
  <c r="AK797" i="1"/>
  <c r="AK798" i="1"/>
  <c r="AK799" i="1"/>
  <c r="AK800" i="1"/>
  <c r="AK801" i="1"/>
  <c r="AK802" i="1"/>
  <c r="AK803" i="1"/>
  <c r="AK804" i="1"/>
  <c r="AK805" i="1"/>
  <c r="AK806" i="1"/>
  <c r="AK807" i="1"/>
  <c r="AK808" i="1"/>
  <c r="AK809" i="1"/>
  <c r="AK810" i="1"/>
  <c r="AK811" i="1"/>
  <c r="AK812" i="1"/>
  <c r="AK813" i="1"/>
  <c r="AK814" i="1"/>
  <c r="AK815" i="1"/>
  <c r="AK816" i="1"/>
  <c r="AK817" i="1"/>
  <c r="AK818" i="1"/>
  <c r="AK819" i="1"/>
  <c r="AK820" i="1"/>
  <c r="AK821" i="1"/>
  <c r="AK822" i="1"/>
  <c r="AK823" i="1"/>
  <c r="AK824" i="1"/>
  <c r="AK825" i="1"/>
  <c r="AK826" i="1"/>
  <c r="AK827" i="1"/>
  <c r="AK828" i="1"/>
  <c r="AK829" i="1"/>
  <c r="AK830" i="1"/>
  <c r="AK831" i="1"/>
  <c r="AK832" i="1"/>
  <c r="AK833" i="1"/>
  <c r="AK834" i="1"/>
  <c r="AK835" i="1"/>
  <c r="AK836" i="1"/>
  <c r="AK837" i="1"/>
  <c r="AK838" i="1"/>
  <c r="AK839" i="1"/>
  <c r="AK840" i="1"/>
  <c r="AK841" i="1"/>
  <c r="AK842" i="1"/>
  <c r="AK843" i="1"/>
  <c r="AK844" i="1"/>
  <c r="AK845" i="1"/>
  <c r="AK846" i="1"/>
  <c r="AK847" i="1"/>
  <c r="AK848" i="1"/>
  <c r="AK849" i="1"/>
  <c r="AK850" i="1"/>
  <c r="AK851" i="1"/>
  <c r="AK852" i="1"/>
  <c r="AK853" i="1"/>
  <c r="AK854" i="1"/>
  <c r="AK855" i="1"/>
  <c r="AK856" i="1"/>
  <c r="AK857" i="1"/>
  <c r="AK858" i="1"/>
  <c r="AK859" i="1"/>
  <c r="AK860" i="1"/>
  <c r="AK861" i="1"/>
  <c r="AK862" i="1"/>
  <c r="AK863" i="1"/>
  <c r="AK864" i="1"/>
  <c r="AK865" i="1"/>
  <c r="AK866" i="1"/>
  <c r="AK867" i="1"/>
  <c r="AK868" i="1"/>
  <c r="AK869" i="1"/>
  <c r="AK870" i="1"/>
  <c r="AK871" i="1"/>
  <c r="AK872" i="1"/>
  <c r="AK873" i="1"/>
  <c r="AK874" i="1"/>
  <c r="AK875" i="1"/>
  <c r="AK876" i="1"/>
  <c r="AK877" i="1"/>
  <c r="AK878" i="1"/>
  <c r="AK879" i="1"/>
  <c r="AK880" i="1"/>
  <c r="AK881" i="1"/>
  <c r="AK882" i="1"/>
  <c r="AK883" i="1"/>
  <c r="AK884" i="1"/>
  <c r="AK885" i="1"/>
  <c r="AK886" i="1"/>
  <c r="AK887" i="1"/>
  <c r="AK888" i="1"/>
  <c r="AK889" i="1"/>
  <c r="AK890" i="1"/>
  <c r="AK891" i="1"/>
  <c r="AK892" i="1"/>
  <c r="AK893" i="1"/>
  <c r="AK894" i="1"/>
  <c r="AK895" i="1"/>
  <c r="AK896" i="1"/>
  <c r="AK897" i="1"/>
  <c r="AK898" i="1"/>
  <c r="AK899" i="1"/>
  <c r="AK900" i="1"/>
  <c r="AK901" i="1"/>
  <c r="AK902" i="1"/>
  <c r="AK903" i="1"/>
  <c r="AK904" i="1"/>
  <c r="AK905" i="1"/>
  <c r="AK906" i="1"/>
  <c r="AK907" i="1"/>
  <c r="AK908" i="1"/>
  <c r="AK909" i="1"/>
  <c r="AK910" i="1"/>
  <c r="AK911" i="1"/>
  <c r="AK912" i="1"/>
  <c r="AK913" i="1"/>
  <c r="AK914" i="1"/>
  <c r="AK915" i="1"/>
  <c r="AK916" i="1"/>
  <c r="AK917" i="1"/>
  <c r="AK918" i="1"/>
  <c r="AK919" i="1"/>
  <c r="AK920" i="1"/>
  <c r="AK921" i="1"/>
  <c r="AK922" i="1"/>
  <c r="AK923" i="1"/>
  <c r="AK924" i="1"/>
  <c r="AK925" i="1"/>
  <c r="AK926" i="1"/>
  <c r="AK927" i="1"/>
  <c r="AK928" i="1"/>
  <c r="AK929" i="1"/>
  <c r="AK930" i="1"/>
  <c r="AK931" i="1"/>
  <c r="AK932" i="1"/>
  <c r="AK933" i="1"/>
  <c r="AK934" i="1"/>
  <c r="AK935" i="1"/>
  <c r="AK936" i="1"/>
  <c r="AK937" i="1"/>
  <c r="AK938" i="1"/>
  <c r="AK939" i="1"/>
  <c r="AK940" i="1"/>
  <c r="AK941" i="1"/>
  <c r="AK942" i="1"/>
  <c r="AK943" i="1"/>
  <c r="AK944" i="1"/>
  <c r="AK945" i="1"/>
  <c r="AK946" i="1"/>
  <c r="AK947" i="1"/>
  <c r="AK948" i="1"/>
  <c r="AK949" i="1"/>
  <c r="AK950" i="1"/>
  <c r="AK951" i="1"/>
  <c r="AK952" i="1"/>
  <c r="AK953" i="1"/>
  <c r="AK954" i="1"/>
  <c r="AK955" i="1"/>
  <c r="AK956" i="1"/>
  <c r="AK957" i="1"/>
  <c r="AK958" i="1"/>
  <c r="AK959" i="1"/>
  <c r="AK960" i="1"/>
  <c r="AK961" i="1"/>
  <c r="AK962" i="1"/>
  <c r="AK963" i="1"/>
  <c r="AK964" i="1"/>
  <c r="AK965" i="1"/>
  <c r="AK966" i="1"/>
  <c r="AK967" i="1"/>
  <c r="AK968" i="1"/>
  <c r="AK969" i="1"/>
  <c r="AK970" i="1"/>
  <c r="AK971" i="1"/>
  <c r="AK972" i="1"/>
  <c r="AK973" i="1"/>
  <c r="AK974" i="1"/>
  <c r="AK975" i="1"/>
  <c r="AK976" i="1"/>
  <c r="AK977" i="1"/>
  <c r="AK978" i="1"/>
  <c r="AK979" i="1"/>
  <c r="AK980" i="1"/>
  <c r="AK981" i="1"/>
  <c r="AK982" i="1"/>
  <c r="AK983" i="1"/>
  <c r="AK984" i="1"/>
  <c r="AK985" i="1"/>
  <c r="AK986" i="1"/>
  <c r="AK987" i="1"/>
  <c r="AK988" i="1"/>
  <c r="AK989" i="1"/>
  <c r="AK990" i="1"/>
  <c r="AK991" i="1"/>
  <c r="AK992" i="1"/>
  <c r="AK993" i="1"/>
  <c r="AK994" i="1"/>
  <c r="AK995" i="1"/>
  <c r="AK996" i="1"/>
  <c r="AK997" i="1"/>
  <c r="AK998" i="1"/>
  <c r="AK999" i="1"/>
  <c r="AK1000" i="1"/>
  <c r="AK1001" i="1"/>
  <c r="AK1002" i="1"/>
  <c r="AK1003" i="1"/>
  <c r="AK1004" i="1"/>
  <c r="AK1005" i="1"/>
  <c r="AK1006" i="1"/>
  <c r="AK1007" i="1"/>
  <c r="AK1008" i="1"/>
  <c r="AK1009" i="1"/>
  <c r="AK1010" i="1"/>
  <c r="AK1011" i="1"/>
  <c r="AK1012" i="1"/>
  <c r="AK1013" i="1"/>
  <c r="AK1014" i="1"/>
  <c r="AK1015" i="1"/>
  <c r="AK1016" i="1"/>
  <c r="AK1017" i="1"/>
  <c r="AK1018" i="1"/>
  <c r="AK1019" i="1"/>
  <c r="AK1020" i="1"/>
  <c r="AK1021" i="1"/>
  <c r="AK1022" i="1"/>
  <c r="AK1023" i="1"/>
  <c r="AK1024" i="1"/>
  <c r="AK1025" i="1"/>
  <c r="AK1026" i="1"/>
  <c r="AK1027" i="1"/>
  <c r="AK1028" i="1"/>
  <c r="AK1029" i="1"/>
  <c r="AK1030" i="1"/>
  <c r="AK1031" i="1"/>
  <c r="AK1032" i="1"/>
  <c r="AK1033" i="1"/>
  <c r="AK1034" i="1"/>
  <c r="AK1035" i="1"/>
  <c r="AK1036" i="1"/>
  <c r="AK1037" i="1"/>
  <c r="AK1038" i="1"/>
  <c r="AK1039" i="1"/>
  <c r="AK1040" i="1"/>
  <c r="AK1041" i="1"/>
  <c r="AK1042" i="1"/>
  <c r="AK1043" i="1"/>
  <c r="AK1044" i="1"/>
  <c r="AK1045" i="1"/>
  <c r="AK1046" i="1"/>
  <c r="AK1047" i="1"/>
  <c r="AK1048" i="1"/>
  <c r="AK1049" i="1"/>
  <c r="AK1050" i="1"/>
  <c r="AK1051" i="1"/>
  <c r="AK1052" i="1"/>
  <c r="AK1053" i="1"/>
  <c r="AK1054" i="1"/>
  <c r="AK1055" i="1"/>
  <c r="AK1056" i="1"/>
  <c r="AK1057" i="1"/>
  <c r="AK1058" i="1"/>
  <c r="AK1059" i="1"/>
  <c r="AK1060" i="1"/>
  <c r="AK1061" i="1"/>
  <c r="AK1062" i="1"/>
  <c r="AK1063" i="1"/>
  <c r="AK1064" i="1"/>
  <c r="AK1065" i="1"/>
  <c r="AK1066" i="1"/>
  <c r="AK1067" i="1"/>
  <c r="AK1068" i="1"/>
  <c r="AK1069" i="1"/>
  <c r="AK1070" i="1"/>
  <c r="AK1071" i="1"/>
  <c r="AK1072" i="1"/>
  <c r="AK1073" i="1"/>
  <c r="AK1074" i="1"/>
  <c r="AK1075" i="1"/>
  <c r="AK1076" i="1"/>
  <c r="AK1077" i="1"/>
  <c r="AK1078" i="1"/>
  <c r="AK1079" i="1"/>
  <c r="AK1080" i="1"/>
  <c r="AK1081" i="1"/>
  <c r="AK1082" i="1"/>
  <c r="AK1083" i="1"/>
  <c r="AK1084" i="1"/>
  <c r="AK1085" i="1"/>
  <c r="AK1086" i="1"/>
  <c r="AK1087" i="1"/>
  <c r="AK1088" i="1"/>
  <c r="AK1089" i="1"/>
  <c r="AK1090" i="1"/>
  <c r="AK1091" i="1"/>
  <c r="AK1092" i="1"/>
  <c r="AK1093" i="1"/>
  <c r="AK1094" i="1"/>
  <c r="AK1095" i="1"/>
  <c r="AK1096" i="1"/>
  <c r="AK1097" i="1"/>
  <c r="AK1098" i="1"/>
  <c r="AK1099" i="1"/>
  <c r="AK1100" i="1"/>
  <c r="AK1101" i="1"/>
  <c r="AK1102" i="1"/>
  <c r="AK1103" i="1"/>
  <c r="AK1104" i="1"/>
  <c r="AK1105" i="1"/>
  <c r="AK1106" i="1"/>
  <c r="AK1107" i="1"/>
  <c r="AK1108" i="1"/>
  <c r="AK1109" i="1"/>
  <c r="AK1110" i="1"/>
  <c r="AK1111" i="1"/>
  <c r="AK1112" i="1"/>
  <c r="AK1113" i="1"/>
  <c r="AK1114" i="1"/>
  <c r="AK1115" i="1"/>
  <c r="AK1116" i="1"/>
  <c r="AK1117" i="1"/>
  <c r="AK1118" i="1"/>
  <c r="AK1119" i="1"/>
  <c r="AK1120" i="1"/>
  <c r="AK1121" i="1"/>
  <c r="AK1122" i="1"/>
  <c r="AK1123" i="1"/>
  <c r="AK1124" i="1"/>
  <c r="AK1125" i="1"/>
  <c r="AK1126" i="1"/>
  <c r="AK1127" i="1"/>
  <c r="AK1128" i="1"/>
  <c r="AK1129" i="1"/>
  <c r="AK1130" i="1"/>
  <c r="AK1131" i="1"/>
  <c r="AK1132" i="1"/>
  <c r="AK1133" i="1"/>
  <c r="AK1134" i="1"/>
  <c r="AK1135" i="1"/>
  <c r="AK1136" i="1"/>
  <c r="AK1137" i="1"/>
  <c r="AK1138" i="1"/>
  <c r="AK1139" i="1"/>
  <c r="AK1140" i="1"/>
  <c r="AK1141" i="1"/>
  <c r="AK1142" i="1"/>
  <c r="AK1143" i="1"/>
  <c r="AK1144" i="1"/>
  <c r="AK1145" i="1"/>
  <c r="AK1146" i="1"/>
  <c r="AK1147" i="1"/>
  <c r="AK1148" i="1"/>
  <c r="AK1149" i="1"/>
  <c r="AK1150" i="1"/>
  <c r="AK1151" i="1"/>
  <c r="AK1152" i="1"/>
  <c r="AK1153" i="1"/>
  <c r="AK1154" i="1"/>
  <c r="AK1155" i="1"/>
  <c r="AK1156" i="1"/>
  <c r="AK1157" i="1"/>
  <c r="AK1158" i="1"/>
  <c r="AK1159" i="1"/>
  <c r="AK1160" i="1"/>
  <c r="AK1161" i="1"/>
  <c r="AK1162" i="1"/>
  <c r="AK1163" i="1"/>
  <c r="AK1164" i="1"/>
  <c r="AK1165" i="1"/>
  <c r="AK1166" i="1"/>
  <c r="AK1167" i="1"/>
  <c r="AK1168" i="1"/>
  <c r="AK1169" i="1"/>
  <c r="AK1170" i="1"/>
  <c r="AK1171" i="1"/>
  <c r="AK1172" i="1"/>
  <c r="AK1173" i="1"/>
  <c r="AK1174" i="1"/>
  <c r="AK1175" i="1"/>
  <c r="AK1176" i="1"/>
  <c r="AK1177" i="1"/>
  <c r="AK1178" i="1"/>
  <c r="AK1179" i="1"/>
  <c r="AK1180" i="1"/>
  <c r="AK1181" i="1"/>
  <c r="AK1182" i="1"/>
  <c r="AK1183" i="1"/>
  <c r="AK1184" i="1"/>
  <c r="AK1185" i="1"/>
  <c r="AK1186" i="1"/>
  <c r="AK1187" i="1"/>
  <c r="AK1188" i="1"/>
  <c r="AK1189" i="1"/>
  <c r="AK1190" i="1"/>
  <c r="AK1191" i="1"/>
  <c r="AK1192" i="1"/>
  <c r="AK1193" i="1"/>
  <c r="AK1194" i="1"/>
  <c r="AK1195" i="1"/>
  <c r="AK1196" i="1"/>
  <c r="AK1197" i="1"/>
  <c r="AK1198" i="1"/>
  <c r="AK1199" i="1"/>
  <c r="AK1200" i="1"/>
  <c r="AK1201" i="1"/>
  <c r="AK1202" i="1"/>
  <c r="AK1203" i="1"/>
  <c r="AK1204" i="1"/>
  <c r="AK1205" i="1"/>
  <c r="AK1206" i="1"/>
  <c r="AK1207" i="1"/>
  <c r="AK1208" i="1"/>
  <c r="AK1209" i="1"/>
  <c r="AK1210" i="1"/>
  <c r="AK1211" i="1"/>
  <c r="AK1212" i="1"/>
  <c r="AK1213" i="1"/>
  <c r="AK1214" i="1"/>
  <c r="AK1215" i="1"/>
  <c r="AK1216" i="1"/>
  <c r="AK1217" i="1"/>
  <c r="AK1218" i="1"/>
  <c r="AK1219" i="1"/>
  <c r="AK1220" i="1"/>
  <c r="AK1221" i="1"/>
  <c r="AK1222" i="1"/>
  <c r="AK1223" i="1"/>
  <c r="AK1224" i="1"/>
  <c r="AK1225" i="1"/>
  <c r="AK1226" i="1"/>
  <c r="AK1227" i="1"/>
  <c r="AK1228" i="1"/>
  <c r="AK1229" i="1"/>
  <c r="AK1230" i="1"/>
  <c r="AK1231" i="1"/>
  <c r="AK1232" i="1"/>
  <c r="AK1233" i="1"/>
  <c r="AK1234" i="1"/>
  <c r="AK1235" i="1"/>
  <c r="AK1236" i="1"/>
  <c r="AK1237" i="1"/>
  <c r="AK1238" i="1"/>
  <c r="AK1239" i="1"/>
  <c r="AK1240" i="1"/>
  <c r="AK1241" i="1"/>
  <c r="AK1242" i="1"/>
  <c r="AK1243" i="1"/>
  <c r="AK1244" i="1"/>
  <c r="AK1245" i="1"/>
  <c r="AK1246" i="1"/>
  <c r="AK1247" i="1"/>
  <c r="AK1248" i="1"/>
  <c r="AK1249" i="1"/>
  <c r="AK1250" i="1"/>
  <c r="AK1251" i="1"/>
  <c r="AK1252" i="1"/>
  <c r="AK1253" i="1"/>
  <c r="AK1254" i="1"/>
  <c r="AK1255" i="1"/>
  <c r="AK1256" i="1"/>
  <c r="AK1257" i="1"/>
  <c r="AK1258" i="1"/>
  <c r="AK1259" i="1"/>
  <c r="AK1260" i="1"/>
  <c r="AK1261" i="1"/>
  <c r="AK1262" i="1"/>
  <c r="AK1263" i="1"/>
  <c r="AK1264" i="1"/>
  <c r="AK1265" i="1"/>
  <c r="AK1266" i="1"/>
  <c r="AK1267" i="1"/>
  <c r="AK1268" i="1"/>
  <c r="AK1269" i="1"/>
  <c r="AK1270" i="1"/>
  <c r="AK1271" i="1"/>
  <c r="AK1272" i="1"/>
  <c r="AK1273" i="1"/>
  <c r="AK1274" i="1"/>
  <c r="AK1275" i="1"/>
  <c r="AK1276" i="1"/>
  <c r="AK1277" i="1"/>
  <c r="AK1278" i="1"/>
  <c r="AK1279" i="1"/>
  <c r="AK1280" i="1"/>
  <c r="AK1281" i="1"/>
  <c r="AK1282" i="1"/>
  <c r="AK1283" i="1"/>
  <c r="AK1284" i="1"/>
  <c r="AK1285" i="1"/>
  <c r="AK1286" i="1"/>
  <c r="AK1287" i="1"/>
  <c r="AK1288" i="1"/>
  <c r="AK1289" i="1"/>
  <c r="AK1290" i="1"/>
  <c r="AK1291" i="1"/>
  <c r="AK1292" i="1"/>
  <c r="AK1293" i="1"/>
  <c r="AK1294" i="1"/>
  <c r="AK1295" i="1"/>
  <c r="AK1296" i="1"/>
  <c r="AK1297" i="1"/>
  <c r="AK1298" i="1"/>
  <c r="AK1299" i="1"/>
  <c r="AK1300" i="1"/>
  <c r="AK1301" i="1"/>
  <c r="AK1302" i="1"/>
  <c r="AK1303" i="1"/>
  <c r="AK1304" i="1"/>
  <c r="AK1305" i="1"/>
  <c r="AK1306" i="1"/>
  <c r="AK1307" i="1"/>
  <c r="AK1308" i="1"/>
  <c r="AK1309" i="1"/>
  <c r="AK1310" i="1"/>
  <c r="AK1311" i="1"/>
  <c r="AK1312" i="1"/>
  <c r="AK1313" i="1"/>
  <c r="AK1314" i="1"/>
  <c r="AK1315" i="1"/>
  <c r="AK1316" i="1"/>
  <c r="AK1317" i="1"/>
  <c r="AK1318" i="1"/>
  <c r="AK1319" i="1"/>
  <c r="AK1320" i="1"/>
  <c r="AK1321" i="1"/>
  <c r="AK1322" i="1"/>
  <c r="AK1323" i="1"/>
  <c r="AK1324" i="1"/>
  <c r="AK1325" i="1"/>
  <c r="AK1326" i="1"/>
  <c r="AK1327" i="1"/>
  <c r="AK1328" i="1"/>
  <c r="AK1329" i="1"/>
  <c r="AK1330" i="1"/>
  <c r="AK1331" i="1"/>
  <c r="AK1332" i="1"/>
  <c r="AK1333" i="1"/>
  <c r="AK1334" i="1"/>
  <c r="AK1335" i="1"/>
  <c r="AK1336" i="1"/>
  <c r="AK1337" i="1"/>
  <c r="AK1338" i="1"/>
  <c r="AK1339" i="1"/>
  <c r="AK1340" i="1"/>
  <c r="AK1341" i="1"/>
  <c r="AK1342" i="1"/>
  <c r="AK1343" i="1"/>
  <c r="AK1344" i="1"/>
  <c r="AK1345" i="1"/>
  <c r="AK1346" i="1"/>
  <c r="AK1347" i="1"/>
  <c r="AK1348" i="1"/>
  <c r="AK1349" i="1"/>
  <c r="AK1350" i="1"/>
  <c r="AK1351" i="1"/>
  <c r="AK1352" i="1"/>
  <c r="AK1353" i="1"/>
  <c r="AK1354" i="1"/>
  <c r="AK1355" i="1"/>
  <c r="AK1356" i="1"/>
  <c r="AK1357" i="1"/>
  <c r="AK1358" i="1"/>
  <c r="AK1359" i="1"/>
  <c r="AK1360" i="1"/>
  <c r="AK1361" i="1"/>
  <c r="AK1362" i="1"/>
  <c r="AK1363" i="1"/>
  <c r="AK1364" i="1"/>
  <c r="AK1365" i="1"/>
  <c r="AK1366" i="1"/>
  <c r="AK1367" i="1"/>
  <c r="AK1368" i="1"/>
  <c r="AK1369" i="1"/>
  <c r="AK1370" i="1"/>
  <c r="AK1371" i="1"/>
  <c r="AK1372" i="1"/>
  <c r="AK1373" i="1"/>
  <c r="AK1374" i="1"/>
  <c r="AK1375" i="1"/>
  <c r="AK1376" i="1"/>
  <c r="AK1377" i="1"/>
  <c r="AK1378" i="1"/>
  <c r="AK1379" i="1"/>
  <c r="AK1380" i="1"/>
  <c r="AK1381" i="1"/>
  <c r="AK1382" i="1"/>
  <c r="AK1383" i="1"/>
  <c r="AK1384" i="1"/>
  <c r="AK1385" i="1"/>
  <c r="AK1386" i="1"/>
  <c r="AK1387" i="1"/>
  <c r="AK1388" i="1"/>
  <c r="AK1389" i="1"/>
  <c r="AK1390" i="1"/>
  <c r="AK1391" i="1"/>
  <c r="AK1392" i="1"/>
  <c r="AK1393" i="1"/>
  <c r="AK1394" i="1"/>
  <c r="AK1395" i="1"/>
  <c r="AK1396" i="1"/>
  <c r="AK1397" i="1"/>
  <c r="AK1398" i="1"/>
  <c r="AK1399" i="1"/>
  <c r="AK1400" i="1"/>
  <c r="AK1401" i="1"/>
  <c r="AK1402" i="1"/>
  <c r="AK1403" i="1"/>
  <c r="AK1404" i="1"/>
  <c r="AK1405" i="1"/>
  <c r="AK1406" i="1"/>
  <c r="AK1407" i="1"/>
  <c r="AK1408" i="1"/>
  <c r="AK1409" i="1"/>
  <c r="AK1410" i="1"/>
  <c r="AK1411" i="1"/>
  <c r="AK1412" i="1"/>
  <c r="AK1413" i="1"/>
  <c r="AK1414" i="1"/>
  <c r="AK1415" i="1"/>
  <c r="AK1416" i="1"/>
  <c r="AK1417" i="1"/>
  <c r="AK1418" i="1"/>
  <c r="AK1419" i="1"/>
  <c r="AK1420" i="1"/>
  <c r="AK1421" i="1"/>
  <c r="AK1422" i="1"/>
  <c r="AK1423" i="1"/>
  <c r="AK1424" i="1"/>
  <c r="AK1425" i="1"/>
  <c r="AK1426" i="1"/>
  <c r="AK1427" i="1"/>
  <c r="AK1428" i="1"/>
  <c r="AK1429" i="1"/>
  <c r="AK1430" i="1"/>
  <c r="AK1431" i="1"/>
  <c r="AK1432" i="1"/>
  <c r="AK1433" i="1"/>
  <c r="AK1434" i="1"/>
  <c r="AK1435" i="1"/>
  <c r="AK1436" i="1"/>
  <c r="AK1437" i="1"/>
  <c r="AK1438" i="1"/>
  <c r="AK1439" i="1"/>
  <c r="AK1440" i="1"/>
  <c r="AK1441" i="1"/>
  <c r="AK1442" i="1"/>
  <c r="AK1443" i="1"/>
  <c r="AK1444" i="1"/>
  <c r="AK1445" i="1"/>
  <c r="AK1446" i="1"/>
  <c r="AK1447" i="1"/>
  <c r="AK1448" i="1"/>
  <c r="AK1449" i="1"/>
  <c r="AK1450" i="1"/>
  <c r="AK1451" i="1"/>
  <c r="AK1452" i="1"/>
  <c r="AK1453" i="1"/>
  <c r="AK1454" i="1"/>
  <c r="AK1455" i="1"/>
  <c r="AK1456" i="1"/>
  <c r="AK1457" i="1"/>
  <c r="AK1458" i="1"/>
  <c r="AK1459" i="1"/>
  <c r="AK1460" i="1"/>
  <c r="AK1461" i="1"/>
  <c r="AK1462" i="1"/>
  <c r="AK1463" i="1"/>
  <c r="AK1464" i="1"/>
  <c r="AK1465" i="1"/>
  <c r="AK1466" i="1"/>
  <c r="AK1467" i="1"/>
  <c r="AK1468" i="1"/>
  <c r="AK1469" i="1"/>
  <c r="AK1470" i="1"/>
  <c r="AK1471" i="1"/>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AJ326" i="1"/>
  <c r="AJ327" i="1"/>
  <c r="AJ328" i="1"/>
  <c r="AJ329" i="1"/>
  <c r="AJ330" i="1"/>
  <c r="AJ331" i="1"/>
  <c r="AJ332" i="1"/>
  <c r="AJ333" i="1"/>
  <c r="AJ334" i="1"/>
  <c r="AJ335" i="1"/>
  <c r="AJ336" i="1"/>
  <c r="AJ337" i="1"/>
  <c r="AJ338" i="1"/>
  <c r="AJ339" i="1"/>
  <c r="AJ340" i="1"/>
  <c r="AJ341" i="1"/>
  <c r="AJ342" i="1"/>
  <c r="AJ343" i="1"/>
  <c r="AJ344" i="1"/>
  <c r="AJ345" i="1"/>
  <c r="AJ346" i="1"/>
  <c r="AJ347" i="1"/>
  <c r="AJ348" i="1"/>
  <c r="AJ349" i="1"/>
  <c r="AJ350" i="1"/>
  <c r="AJ351" i="1"/>
  <c r="AJ352" i="1"/>
  <c r="AJ353" i="1"/>
  <c r="AJ354" i="1"/>
  <c r="AJ355" i="1"/>
  <c r="AJ356" i="1"/>
  <c r="AJ357" i="1"/>
  <c r="AJ358" i="1"/>
  <c r="AJ359" i="1"/>
  <c r="AJ360" i="1"/>
  <c r="AJ361" i="1"/>
  <c r="AJ362" i="1"/>
  <c r="AJ363" i="1"/>
  <c r="AJ364" i="1"/>
  <c r="AJ365" i="1"/>
  <c r="AJ366" i="1"/>
  <c r="AJ367" i="1"/>
  <c r="AJ368" i="1"/>
  <c r="AJ369" i="1"/>
  <c r="AJ370" i="1"/>
  <c r="AJ371" i="1"/>
  <c r="AJ372" i="1"/>
  <c r="AJ373" i="1"/>
  <c r="AJ374" i="1"/>
  <c r="AJ375" i="1"/>
  <c r="AJ376" i="1"/>
  <c r="AJ377" i="1"/>
  <c r="AJ378" i="1"/>
  <c r="AJ379" i="1"/>
  <c r="AJ380" i="1"/>
  <c r="AJ381" i="1"/>
  <c r="AJ382" i="1"/>
  <c r="AJ383" i="1"/>
  <c r="AJ384" i="1"/>
  <c r="AJ385" i="1"/>
  <c r="AJ386" i="1"/>
  <c r="AJ387" i="1"/>
  <c r="AJ388" i="1"/>
  <c r="AJ389" i="1"/>
  <c r="AJ390" i="1"/>
  <c r="AJ391" i="1"/>
  <c r="AJ392" i="1"/>
  <c r="AJ393" i="1"/>
  <c r="AJ394" i="1"/>
  <c r="AJ395" i="1"/>
  <c r="AJ396" i="1"/>
  <c r="AJ397" i="1"/>
  <c r="AJ398" i="1"/>
  <c r="AJ399" i="1"/>
  <c r="AJ400" i="1"/>
  <c r="AJ401" i="1"/>
  <c r="AJ402" i="1"/>
  <c r="AJ403" i="1"/>
  <c r="AJ404" i="1"/>
  <c r="AJ405" i="1"/>
  <c r="AJ406" i="1"/>
  <c r="AJ407" i="1"/>
  <c r="AJ408" i="1"/>
  <c r="AJ409" i="1"/>
  <c r="AJ410" i="1"/>
  <c r="AJ411" i="1"/>
  <c r="AJ412" i="1"/>
  <c r="AJ413" i="1"/>
  <c r="AJ414" i="1"/>
  <c r="AJ415" i="1"/>
  <c r="AJ416" i="1"/>
  <c r="AJ417" i="1"/>
  <c r="AJ418" i="1"/>
  <c r="AJ419" i="1"/>
  <c r="AJ420" i="1"/>
  <c r="AJ421" i="1"/>
  <c r="AJ422" i="1"/>
  <c r="AJ423" i="1"/>
  <c r="AJ424" i="1"/>
  <c r="AJ425" i="1"/>
  <c r="AJ426" i="1"/>
  <c r="AJ427" i="1"/>
  <c r="AJ428" i="1"/>
  <c r="AJ429" i="1"/>
  <c r="AJ430" i="1"/>
  <c r="AJ431" i="1"/>
  <c r="AJ432" i="1"/>
  <c r="AJ433" i="1"/>
  <c r="AJ434" i="1"/>
  <c r="AJ435" i="1"/>
  <c r="AJ436" i="1"/>
  <c r="AJ437" i="1"/>
  <c r="AJ438" i="1"/>
  <c r="AJ439" i="1"/>
  <c r="AJ440" i="1"/>
  <c r="AJ441" i="1"/>
  <c r="AJ442" i="1"/>
  <c r="AJ443" i="1"/>
  <c r="AJ444" i="1"/>
  <c r="AJ445" i="1"/>
  <c r="AJ446" i="1"/>
  <c r="AJ447" i="1"/>
  <c r="AJ448" i="1"/>
  <c r="AJ449" i="1"/>
  <c r="AJ450" i="1"/>
  <c r="AJ451" i="1"/>
  <c r="AJ452" i="1"/>
  <c r="AJ453" i="1"/>
  <c r="AJ454" i="1"/>
  <c r="AJ455" i="1"/>
  <c r="AJ456" i="1"/>
  <c r="AJ457" i="1"/>
  <c r="AJ458" i="1"/>
  <c r="AJ459" i="1"/>
  <c r="AJ460" i="1"/>
  <c r="AJ461" i="1"/>
  <c r="AJ462" i="1"/>
  <c r="AJ463" i="1"/>
  <c r="AJ464" i="1"/>
  <c r="AJ465" i="1"/>
  <c r="AJ466" i="1"/>
  <c r="AJ467" i="1"/>
  <c r="AJ468" i="1"/>
  <c r="AJ469" i="1"/>
  <c r="AJ470" i="1"/>
  <c r="AJ471" i="1"/>
  <c r="AJ472" i="1"/>
  <c r="AJ473" i="1"/>
  <c r="AJ474" i="1"/>
  <c r="AJ475" i="1"/>
  <c r="AJ476" i="1"/>
  <c r="AJ477" i="1"/>
  <c r="AJ478" i="1"/>
  <c r="AJ479" i="1"/>
  <c r="AJ480" i="1"/>
  <c r="AJ481" i="1"/>
  <c r="AJ482" i="1"/>
  <c r="AJ483" i="1"/>
  <c r="AJ484" i="1"/>
  <c r="AJ485" i="1"/>
  <c r="AJ486" i="1"/>
  <c r="AJ487" i="1"/>
  <c r="AJ488" i="1"/>
  <c r="AJ489" i="1"/>
  <c r="AJ490" i="1"/>
  <c r="AJ491" i="1"/>
  <c r="AJ492" i="1"/>
  <c r="AJ493" i="1"/>
  <c r="AJ494" i="1"/>
  <c r="AJ495" i="1"/>
  <c r="AJ496" i="1"/>
  <c r="AJ497" i="1"/>
  <c r="AJ498" i="1"/>
  <c r="AJ499" i="1"/>
  <c r="AJ500" i="1"/>
  <c r="AJ501" i="1"/>
  <c r="AJ502" i="1"/>
  <c r="AJ503" i="1"/>
  <c r="AJ504" i="1"/>
  <c r="AJ505" i="1"/>
  <c r="AJ506" i="1"/>
  <c r="AJ507" i="1"/>
  <c r="AJ508" i="1"/>
  <c r="AJ509" i="1"/>
  <c r="AJ510" i="1"/>
  <c r="AJ511" i="1"/>
  <c r="AJ512" i="1"/>
  <c r="AJ513" i="1"/>
  <c r="AJ514" i="1"/>
  <c r="AJ515" i="1"/>
  <c r="AJ516" i="1"/>
  <c r="AJ517" i="1"/>
  <c r="AJ518" i="1"/>
  <c r="AJ519" i="1"/>
  <c r="AJ520" i="1"/>
  <c r="AJ521" i="1"/>
  <c r="AJ522" i="1"/>
  <c r="AJ523" i="1"/>
  <c r="AJ524" i="1"/>
  <c r="AJ525" i="1"/>
  <c r="AJ526" i="1"/>
  <c r="AJ527" i="1"/>
  <c r="AJ528" i="1"/>
  <c r="AJ529" i="1"/>
  <c r="AJ530" i="1"/>
  <c r="AJ531" i="1"/>
  <c r="AJ532" i="1"/>
  <c r="AJ533" i="1"/>
  <c r="AJ534" i="1"/>
  <c r="AJ535" i="1"/>
  <c r="AJ536" i="1"/>
  <c r="AJ537" i="1"/>
  <c r="AJ538" i="1"/>
  <c r="AJ539" i="1"/>
  <c r="AJ540" i="1"/>
  <c r="AJ541" i="1"/>
  <c r="AJ542" i="1"/>
  <c r="AJ543" i="1"/>
  <c r="AJ544" i="1"/>
  <c r="AJ545" i="1"/>
  <c r="AJ546" i="1"/>
  <c r="AJ547" i="1"/>
  <c r="AJ548" i="1"/>
  <c r="AJ549" i="1"/>
  <c r="AJ550" i="1"/>
  <c r="AJ551" i="1"/>
  <c r="AJ552" i="1"/>
  <c r="AJ553" i="1"/>
  <c r="AJ554" i="1"/>
  <c r="AJ555" i="1"/>
  <c r="AJ556" i="1"/>
  <c r="AJ557" i="1"/>
  <c r="AJ558" i="1"/>
  <c r="AJ559" i="1"/>
  <c r="AJ560" i="1"/>
  <c r="AJ561" i="1"/>
  <c r="AJ562" i="1"/>
  <c r="AJ563" i="1"/>
  <c r="AJ564" i="1"/>
  <c r="AJ565" i="1"/>
  <c r="AJ566" i="1"/>
  <c r="AJ567" i="1"/>
  <c r="AJ568" i="1"/>
  <c r="AJ569" i="1"/>
  <c r="AJ570" i="1"/>
  <c r="AJ571" i="1"/>
  <c r="AJ572" i="1"/>
  <c r="AJ573" i="1"/>
  <c r="AJ574" i="1"/>
  <c r="AJ575" i="1"/>
  <c r="AJ576" i="1"/>
  <c r="AJ577" i="1"/>
  <c r="AJ578" i="1"/>
  <c r="AJ579" i="1"/>
  <c r="AJ580" i="1"/>
  <c r="AJ581" i="1"/>
  <c r="AJ582" i="1"/>
  <c r="AJ583" i="1"/>
  <c r="AJ584" i="1"/>
  <c r="AJ585" i="1"/>
  <c r="AJ586" i="1"/>
  <c r="AJ587" i="1"/>
  <c r="AJ588" i="1"/>
  <c r="AJ589" i="1"/>
  <c r="AJ590" i="1"/>
  <c r="AJ591" i="1"/>
  <c r="AJ592" i="1"/>
  <c r="AJ593" i="1"/>
  <c r="AJ594" i="1"/>
  <c r="AJ595" i="1"/>
  <c r="AJ596" i="1"/>
  <c r="AJ597" i="1"/>
  <c r="AJ598" i="1"/>
  <c r="AJ599" i="1"/>
  <c r="AJ600" i="1"/>
  <c r="AJ601" i="1"/>
  <c r="AJ602" i="1"/>
  <c r="AJ603" i="1"/>
  <c r="AJ604" i="1"/>
  <c r="AJ605" i="1"/>
  <c r="AJ606" i="1"/>
  <c r="AJ607" i="1"/>
  <c r="AJ608" i="1"/>
  <c r="AJ609" i="1"/>
  <c r="AJ610" i="1"/>
  <c r="AJ611" i="1"/>
  <c r="AJ612" i="1"/>
  <c r="AJ613" i="1"/>
  <c r="AJ614" i="1"/>
  <c r="AJ615" i="1"/>
  <c r="AJ616" i="1"/>
  <c r="AJ617" i="1"/>
  <c r="AJ618" i="1"/>
  <c r="AJ619" i="1"/>
  <c r="AJ620" i="1"/>
  <c r="AJ621" i="1"/>
  <c r="AJ622" i="1"/>
  <c r="AJ623" i="1"/>
  <c r="AJ624" i="1"/>
  <c r="AJ625" i="1"/>
  <c r="AJ626" i="1"/>
  <c r="AJ627" i="1"/>
  <c r="AJ628" i="1"/>
  <c r="AJ629" i="1"/>
  <c r="AJ630" i="1"/>
  <c r="AJ631" i="1"/>
  <c r="AJ632" i="1"/>
  <c r="AJ633" i="1"/>
  <c r="AJ634" i="1"/>
  <c r="AJ635" i="1"/>
  <c r="AJ636" i="1"/>
  <c r="AJ637" i="1"/>
  <c r="AJ638" i="1"/>
  <c r="AJ639" i="1"/>
  <c r="AJ640" i="1"/>
  <c r="AJ641" i="1"/>
  <c r="AJ642" i="1"/>
  <c r="AJ643" i="1"/>
  <c r="AJ644" i="1"/>
  <c r="AJ645" i="1"/>
  <c r="AJ646" i="1"/>
  <c r="AJ647" i="1"/>
  <c r="AJ648" i="1"/>
  <c r="AJ649" i="1"/>
  <c r="AJ650" i="1"/>
  <c r="AJ651" i="1"/>
  <c r="AJ652" i="1"/>
  <c r="AJ653" i="1"/>
  <c r="AJ654" i="1"/>
  <c r="AJ655" i="1"/>
  <c r="AJ656" i="1"/>
  <c r="AJ657" i="1"/>
  <c r="AJ658" i="1"/>
  <c r="AJ659" i="1"/>
  <c r="AJ660" i="1"/>
  <c r="AJ661" i="1"/>
  <c r="AJ662" i="1"/>
  <c r="AJ663" i="1"/>
  <c r="AJ664" i="1"/>
  <c r="AJ665" i="1"/>
  <c r="AJ666" i="1"/>
  <c r="AJ667" i="1"/>
  <c r="AJ668" i="1"/>
  <c r="AJ669" i="1"/>
  <c r="AJ670" i="1"/>
  <c r="AJ671" i="1"/>
  <c r="AJ672" i="1"/>
  <c r="AJ673" i="1"/>
  <c r="AJ674" i="1"/>
  <c r="AJ675" i="1"/>
  <c r="AJ676" i="1"/>
  <c r="AJ677" i="1"/>
  <c r="AJ678" i="1"/>
  <c r="AJ679" i="1"/>
  <c r="AJ680" i="1"/>
  <c r="AJ681" i="1"/>
  <c r="AJ682" i="1"/>
  <c r="AJ683" i="1"/>
  <c r="AJ684" i="1"/>
  <c r="AJ685" i="1"/>
  <c r="AJ686" i="1"/>
  <c r="AJ687" i="1"/>
  <c r="AJ688" i="1"/>
  <c r="AJ689" i="1"/>
  <c r="AJ690" i="1"/>
  <c r="AJ691" i="1"/>
  <c r="AJ692" i="1"/>
  <c r="AJ693" i="1"/>
  <c r="AJ694" i="1"/>
  <c r="AJ695" i="1"/>
  <c r="AJ696" i="1"/>
  <c r="AJ697" i="1"/>
  <c r="AJ698" i="1"/>
  <c r="AJ699" i="1"/>
  <c r="AJ700" i="1"/>
  <c r="AJ701" i="1"/>
  <c r="AJ702" i="1"/>
  <c r="AJ703" i="1"/>
  <c r="AJ704" i="1"/>
  <c r="AJ705" i="1"/>
  <c r="AJ706" i="1"/>
  <c r="AJ707" i="1"/>
  <c r="AJ708" i="1"/>
  <c r="AJ709" i="1"/>
  <c r="AJ710" i="1"/>
  <c r="AJ711" i="1"/>
  <c r="AJ712" i="1"/>
  <c r="AJ713" i="1"/>
  <c r="AJ714" i="1"/>
  <c r="AJ715" i="1"/>
  <c r="AJ716" i="1"/>
  <c r="AJ717" i="1"/>
  <c r="AJ718" i="1"/>
  <c r="AJ719" i="1"/>
  <c r="AJ720" i="1"/>
  <c r="AJ721" i="1"/>
  <c r="AJ722" i="1"/>
  <c r="AJ723" i="1"/>
  <c r="AJ724" i="1"/>
  <c r="AJ725" i="1"/>
  <c r="AJ726" i="1"/>
  <c r="AJ727" i="1"/>
  <c r="AJ728" i="1"/>
  <c r="AJ729" i="1"/>
  <c r="AJ730" i="1"/>
  <c r="AJ731" i="1"/>
  <c r="AJ732" i="1"/>
  <c r="AJ733" i="1"/>
  <c r="AJ734" i="1"/>
  <c r="AJ735" i="1"/>
  <c r="AJ736" i="1"/>
  <c r="AJ737" i="1"/>
  <c r="AJ738" i="1"/>
  <c r="AJ739" i="1"/>
  <c r="AJ740" i="1"/>
  <c r="AJ741" i="1"/>
  <c r="AJ742" i="1"/>
  <c r="AJ743" i="1"/>
  <c r="AJ744" i="1"/>
  <c r="AJ745" i="1"/>
  <c r="AJ746" i="1"/>
  <c r="AJ747" i="1"/>
  <c r="AJ748" i="1"/>
  <c r="AJ749" i="1"/>
  <c r="AJ750" i="1"/>
  <c r="AJ751" i="1"/>
  <c r="AJ752" i="1"/>
  <c r="AJ753" i="1"/>
  <c r="AJ754" i="1"/>
  <c r="AJ755" i="1"/>
  <c r="AJ756" i="1"/>
  <c r="AJ757" i="1"/>
  <c r="AJ758" i="1"/>
  <c r="AJ759" i="1"/>
  <c r="AJ760" i="1"/>
  <c r="AJ761" i="1"/>
  <c r="AJ762" i="1"/>
  <c r="AJ763" i="1"/>
  <c r="AJ764" i="1"/>
  <c r="AJ765" i="1"/>
  <c r="AJ766" i="1"/>
  <c r="AJ767" i="1"/>
  <c r="AJ768" i="1"/>
  <c r="AJ769" i="1"/>
  <c r="AJ770" i="1"/>
  <c r="AJ771" i="1"/>
  <c r="AJ772" i="1"/>
  <c r="AJ773" i="1"/>
  <c r="AJ774" i="1"/>
  <c r="AJ775" i="1"/>
  <c r="AJ776" i="1"/>
  <c r="AJ777" i="1"/>
  <c r="AJ778" i="1"/>
  <c r="AJ779" i="1"/>
  <c r="AJ780" i="1"/>
  <c r="AJ781" i="1"/>
  <c r="AJ782" i="1"/>
  <c r="AJ783" i="1"/>
  <c r="AJ784" i="1"/>
  <c r="AJ785" i="1"/>
  <c r="AJ786" i="1"/>
  <c r="AJ787" i="1"/>
  <c r="AJ788" i="1"/>
  <c r="AJ789" i="1"/>
  <c r="AJ790" i="1"/>
  <c r="AJ791" i="1"/>
  <c r="AJ792" i="1"/>
  <c r="AJ793" i="1"/>
  <c r="AJ794" i="1"/>
  <c r="AJ795" i="1"/>
  <c r="AJ796" i="1"/>
  <c r="AJ797" i="1"/>
  <c r="AJ798" i="1"/>
  <c r="AJ799" i="1"/>
  <c r="AJ800" i="1"/>
  <c r="AJ801" i="1"/>
  <c r="AJ802" i="1"/>
  <c r="AJ803" i="1"/>
  <c r="AJ804" i="1"/>
  <c r="AJ805" i="1"/>
  <c r="AJ806" i="1"/>
  <c r="AJ807" i="1"/>
  <c r="AJ808" i="1"/>
  <c r="AJ809" i="1"/>
  <c r="AJ810" i="1"/>
  <c r="AJ811" i="1"/>
  <c r="AJ812" i="1"/>
  <c r="AJ813" i="1"/>
  <c r="AJ814" i="1"/>
  <c r="AJ815" i="1"/>
  <c r="AJ816" i="1"/>
  <c r="AJ817" i="1"/>
  <c r="AJ818" i="1"/>
  <c r="AJ819" i="1"/>
  <c r="AJ820" i="1"/>
  <c r="AJ821" i="1"/>
  <c r="AJ822" i="1"/>
  <c r="AJ823" i="1"/>
  <c r="AJ824" i="1"/>
  <c r="AJ825" i="1"/>
  <c r="AJ826" i="1"/>
  <c r="AJ827" i="1"/>
  <c r="AJ828" i="1"/>
  <c r="AJ829" i="1"/>
  <c r="AJ830" i="1"/>
  <c r="AJ831" i="1"/>
  <c r="AJ832" i="1"/>
  <c r="AJ833" i="1"/>
  <c r="AJ834" i="1"/>
  <c r="AJ835" i="1"/>
  <c r="AJ836" i="1"/>
  <c r="AJ837" i="1"/>
  <c r="AJ838" i="1"/>
  <c r="AJ839" i="1"/>
  <c r="AJ840" i="1"/>
  <c r="AJ841" i="1"/>
  <c r="AJ842" i="1"/>
  <c r="AJ843" i="1"/>
  <c r="AJ844" i="1"/>
  <c r="AJ845" i="1"/>
  <c r="AJ846" i="1"/>
  <c r="AJ847" i="1"/>
  <c r="AJ848" i="1"/>
  <c r="AJ849" i="1"/>
  <c r="AJ850" i="1"/>
  <c r="AJ851" i="1"/>
  <c r="AJ852" i="1"/>
  <c r="AJ853" i="1"/>
  <c r="AJ854" i="1"/>
  <c r="AJ855" i="1"/>
  <c r="AJ856" i="1"/>
  <c r="AJ857" i="1"/>
  <c r="AJ858" i="1"/>
  <c r="AJ859" i="1"/>
  <c r="AJ860" i="1"/>
  <c r="AJ861" i="1"/>
  <c r="AJ862" i="1"/>
  <c r="AJ863" i="1"/>
  <c r="AJ864" i="1"/>
  <c r="AJ865" i="1"/>
  <c r="AJ866" i="1"/>
  <c r="AJ867" i="1"/>
  <c r="AJ868" i="1"/>
  <c r="AJ869" i="1"/>
  <c r="AJ870" i="1"/>
  <c r="AJ871" i="1"/>
  <c r="AJ872" i="1"/>
  <c r="AJ873" i="1"/>
  <c r="AJ874" i="1"/>
  <c r="AJ875" i="1"/>
  <c r="AJ876" i="1"/>
  <c r="AJ877" i="1"/>
  <c r="AJ878" i="1"/>
  <c r="AJ879" i="1"/>
  <c r="AJ880" i="1"/>
  <c r="AJ881" i="1"/>
  <c r="AJ882" i="1"/>
  <c r="AJ883" i="1"/>
  <c r="AJ884" i="1"/>
  <c r="AJ885" i="1"/>
  <c r="AJ886" i="1"/>
  <c r="AJ887" i="1"/>
  <c r="AJ888" i="1"/>
  <c r="AJ889" i="1"/>
  <c r="AJ890" i="1"/>
  <c r="AJ891" i="1"/>
  <c r="AJ892" i="1"/>
  <c r="AJ893" i="1"/>
  <c r="AJ894" i="1"/>
  <c r="AJ895" i="1"/>
  <c r="AJ896" i="1"/>
  <c r="AJ897" i="1"/>
  <c r="AJ898" i="1"/>
  <c r="AJ899" i="1"/>
  <c r="AJ900" i="1"/>
  <c r="AJ901" i="1"/>
  <c r="AJ902" i="1"/>
  <c r="AJ903" i="1"/>
  <c r="AJ904" i="1"/>
  <c r="AJ905" i="1"/>
  <c r="AJ906" i="1"/>
  <c r="AJ907" i="1"/>
  <c r="AJ908" i="1"/>
  <c r="AJ909" i="1"/>
  <c r="AJ910" i="1"/>
  <c r="AJ911" i="1"/>
  <c r="AJ912" i="1"/>
  <c r="AJ913" i="1"/>
  <c r="AJ914" i="1"/>
  <c r="AJ915" i="1"/>
  <c r="AJ916" i="1"/>
  <c r="AJ917" i="1"/>
  <c r="AJ918" i="1"/>
  <c r="AJ919" i="1"/>
  <c r="AJ920" i="1"/>
  <c r="AJ921" i="1"/>
  <c r="AJ922" i="1"/>
  <c r="AJ923" i="1"/>
  <c r="AJ924" i="1"/>
  <c r="AJ925" i="1"/>
  <c r="AJ926" i="1"/>
  <c r="AJ927" i="1"/>
  <c r="AJ928" i="1"/>
  <c r="AJ929" i="1"/>
  <c r="AJ930" i="1"/>
  <c r="AJ931" i="1"/>
  <c r="AJ932" i="1"/>
  <c r="AJ933" i="1"/>
  <c r="AJ934" i="1"/>
  <c r="AJ935" i="1"/>
  <c r="AJ936" i="1"/>
  <c r="AJ937" i="1"/>
  <c r="AJ938" i="1"/>
  <c r="AJ939" i="1"/>
  <c r="AJ940" i="1"/>
  <c r="AJ941" i="1"/>
  <c r="AJ942" i="1"/>
  <c r="AJ943" i="1"/>
  <c r="AJ944" i="1"/>
  <c r="AJ945" i="1"/>
  <c r="AJ946" i="1"/>
  <c r="AJ947" i="1"/>
  <c r="AJ948" i="1"/>
  <c r="AJ949" i="1"/>
  <c r="AJ950" i="1"/>
  <c r="AJ951" i="1"/>
  <c r="AJ952" i="1"/>
  <c r="AJ953" i="1"/>
  <c r="AJ954" i="1"/>
  <c r="AJ955" i="1"/>
  <c r="AJ956" i="1"/>
  <c r="AJ957" i="1"/>
  <c r="AJ958" i="1"/>
  <c r="AJ959" i="1"/>
  <c r="AJ960" i="1"/>
  <c r="AJ961" i="1"/>
  <c r="AJ962" i="1"/>
  <c r="AJ963" i="1"/>
  <c r="AJ964" i="1"/>
  <c r="AJ965" i="1"/>
  <c r="AJ966" i="1"/>
  <c r="AJ967" i="1"/>
  <c r="AJ968" i="1"/>
  <c r="AJ969" i="1"/>
  <c r="AJ970" i="1"/>
  <c r="AJ971" i="1"/>
  <c r="AJ972" i="1"/>
  <c r="AJ973" i="1"/>
  <c r="AJ974" i="1"/>
  <c r="AJ975" i="1"/>
  <c r="AJ976" i="1"/>
  <c r="AJ977" i="1"/>
  <c r="AJ978" i="1"/>
  <c r="AJ979" i="1"/>
  <c r="AJ980" i="1"/>
  <c r="AJ981" i="1"/>
  <c r="AJ982" i="1"/>
  <c r="AJ983" i="1"/>
  <c r="AJ984" i="1"/>
  <c r="AJ985" i="1"/>
  <c r="AJ986" i="1"/>
  <c r="AJ987" i="1"/>
  <c r="AJ988" i="1"/>
  <c r="AJ989" i="1"/>
  <c r="AJ990" i="1"/>
  <c r="AJ991" i="1"/>
  <c r="AJ992" i="1"/>
  <c r="AJ993" i="1"/>
  <c r="AJ994" i="1"/>
  <c r="AJ995" i="1"/>
  <c r="AJ996" i="1"/>
  <c r="AJ997" i="1"/>
  <c r="AJ998" i="1"/>
  <c r="AJ999" i="1"/>
  <c r="AJ1000" i="1"/>
  <c r="AJ1001" i="1"/>
  <c r="AJ1002" i="1"/>
  <c r="AJ1003" i="1"/>
  <c r="AJ1004" i="1"/>
  <c r="AJ1005" i="1"/>
  <c r="AJ1006" i="1"/>
  <c r="AJ1007" i="1"/>
  <c r="AJ1008" i="1"/>
  <c r="AJ1009" i="1"/>
  <c r="AJ1010" i="1"/>
  <c r="AJ1011" i="1"/>
  <c r="AJ1012" i="1"/>
  <c r="AJ1013" i="1"/>
  <c r="AJ1014" i="1"/>
  <c r="AJ1015" i="1"/>
  <c r="AJ1016" i="1"/>
  <c r="AJ1017" i="1"/>
  <c r="AJ1018" i="1"/>
  <c r="AJ1019" i="1"/>
  <c r="AJ1020" i="1"/>
  <c r="AJ1021" i="1"/>
  <c r="AJ1022" i="1"/>
  <c r="AJ1023" i="1"/>
  <c r="AJ1024" i="1"/>
  <c r="AJ1025" i="1"/>
  <c r="AJ1026" i="1"/>
  <c r="AJ1027" i="1"/>
  <c r="AJ1028" i="1"/>
  <c r="AJ1029" i="1"/>
  <c r="AJ1030" i="1"/>
  <c r="AJ1031" i="1"/>
  <c r="AJ1032" i="1"/>
  <c r="AJ1033" i="1"/>
  <c r="AJ1034" i="1"/>
  <c r="AJ1035" i="1"/>
  <c r="AJ1036" i="1"/>
  <c r="AJ1037" i="1"/>
  <c r="AJ1038" i="1"/>
  <c r="AJ1039" i="1"/>
  <c r="AJ1040" i="1"/>
  <c r="AJ1041" i="1"/>
  <c r="AJ1042" i="1"/>
  <c r="AJ1043" i="1"/>
  <c r="AJ1044" i="1"/>
  <c r="AJ1045" i="1"/>
  <c r="AJ1046" i="1"/>
  <c r="AJ1047" i="1"/>
  <c r="AJ1048" i="1"/>
  <c r="AJ1049" i="1"/>
  <c r="AJ1050" i="1"/>
  <c r="AJ1051" i="1"/>
  <c r="AJ1052" i="1"/>
  <c r="AJ1053" i="1"/>
  <c r="AJ1054" i="1"/>
  <c r="AJ1055" i="1"/>
  <c r="AJ1056" i="1"/>
  <c r="AJ1057" i="1"/>
  <c r="AJ1058" i="1"/>
  <c r="AJ1059" i="1"/>
  <c r="AJ1060" i="1"/>
  <c r="AJ1061" i="1"/>
  <c r="AJ1062" i="1"/>
  <c r="AJ1063" i="1"/>
  <c r="AJ1064" i="1"/>
  <c r="AJ1065" i="1"/>
  <c r="AJ1066" i="1"/>
  <c r="AJ1067" i="1"/>
  <c r="AJ1068" i="1"/>
  <c r="AJ1069" i="1"/>
  <c r="AJ1070" i="1"/>
  <c r="AJ1071" i="1"/>
  <c r="AJ1072" i="1"/>
  <c r="AJ1073" i="1"/>
  <c r="AJ1074" i="1"/>
  <c r="AJ1075" i="1"/>
  <c r="AJ1076" i="1"/>
  <c r="AJ1077" i="1"/>
  <c r="AJ1078" i="1"/>
  <c r="AJ1079" i="1"/>
  <c r="AJ1080" i="1"/>
  <c r="AJ1081" i="1"/>
  <c r="AJ1082" i="1"/>
  <c r="AJ1083" i="1"/>
  <c r="AJ1084" i="1"/>
  <c r="AJ1085" i="1"/>
  <c r="AJ1086" i="1"/>
  <c r="AJ1087" i="1"/>
  <c r="AJ1088" i="1"/>
  <c r="AJ1089" i="1"/>
  <c r="AJ1090" i="1"/>
  <c r="AJ1091" i="1"/>
  <c r="AJ1092" i="1"/>
  <c r="AJ1093" i="1"/>
  <c r="AJ1094" i="1"/>
  <c r="AJ1095" i="1"/>
  <c r="AJ1096" i="1"/>
  <c r="AJ1097" i="1"/>
  <c r="AJ1098" i="1"/>
  <c r="AJ1099" i="1"/>
  <c r="AJ1100" i="1"/>
  <c r="AJ1101" i="1"/>
  <c r="AJ1102" i="1"/>
  <c r="AJ1103" i="1"/>
  <c r="AJ1104" i="1"/>
  <c r="AJ1105" i="1"/>
  <c r="AJ1106" i="1"/>
  <c r="AJ1107" i="1"/>
  <c r="AJ1108" i="1"/>
  <c r="AJ1109" i="1"/>
  <c r="AJ1110" i="1"/>
  <c r="AJ1111" i="1"/>
  <c r="AJ1112" i="1"/>
  <c r="AJ1113" i="1"/>
  <c r="AJ1114" i="1"/>
  <c r="AJ1115" i="1"/>
  <c r="AJ1116" i="1"/>
  <c r="AJ1117" i="1"/>
  <c r="AJ1118" i="1"/>
  <c r="AJ1119" i="1"/>
  <c r="AJ1120" i="1"/>
  <c r="AJ1121" i="1"/>
  <c r="AJ1122" i="1"/>
  <c r="AJ1123" i="1"/>
  <c r="AJ1124" i="1"/>
  <c r="AJ1125" i="1"/>
  <c r="AJ1126" i="1"/>
  <c r="AJ1127" i="1"/>
  <c r="AJ1128" i="1"/>
  <c r="AJ1129" i="1"/>
  <c r="AJ1130" i="1"/>
  <c r="AJ1131" i="1"/>
  <c r="AJ1132" i="1"/>
  <c r="AJ1133" i="1"/>
  <c r="AJ1134" i="1"/>
  <c r="AJ1135" i="1"/>
  <c r="AJ1136" i="1"/>
  <c r="AJ1137" i="1"/>
  <c r="AJ1138" i="1"/>
  <c r="AJ1139" i="1"/>
  <c r="AJ1140" i="1"/>
  <c r="AJ1141" i="1"/>
  <c r="AJ1142" i="1"/>
  <c r="AJ1143" i="1"/>
  <c r="AJ1144" i="1"/>
  <c r="AJ1145" i="1"/>
  <c r="AJ1146" i="1"/>
  <c r="AJ1147" i="1"/>
  <c r="AJ1148" i="1"/>
  <c r="AJ1149" i="1"/>
  <c r="AJ1150" i="1"/>
  <c r="AJ1151" i="1"/>
  <c r="AJ1152" i="1"/>
  <c r="AJ1153" i="1"/>
  <c r="AJ1154" i="1"/>
  <c r="AJ1155" i="1"/>
  <c r="AJ1156" i="1"/>
  <c r="AJ1157" i="1"/>
  <c r="AJ1158" i="1"/>
  <c r="AJ1159" i="1"/>
  <c r="AJ1160" i="1"/>
  <c r="AJ1161" i="1"/>
  <c r="AJ1162" i="1"/>
  <c r="AJ1163" i="1"/>
  <c r="AJ1164" i="1"/>
  <c r="AJ1165" i="1"/>
  <c r="AJ1166" i="1"/>
  <c r="AJ1167" i="1"/>
  <c r="AJ1168" i="1"/>
  <c r="AJ1169" i="1"/>
  <c r="AJ1170" i="1"/>
  <c r="AJ1171" i="1"/>
  <c r="AJ1172" i="1"/>
  <c r="AJ1173" i="1"/>
  <c r="AJ1174" i="1"/>
  <c r="AJ1175" i="1"/>
  <c r="AJ1176" i="1"/>
  <c r="AJ1177" i="1"/>
  <c r="AJ1178" i="1"/>
  <c r="AJ1179" i="1"/>
  <c r="AJ1180" i="1"/>
  <c r="AJ1181" i="1"/>
  <c r="AJ1182" i="1"/>
  <c r="AJ1183" i="1"/>
  <c r="AJ1184" i="1"/>
  <c r="AJ1185" i="1"/>
  <c r="AJ1186" i="1"/>
  <c r="AJ1187" i="1"/>
  <c r="AJ1188" i="1"/>
  <c r="AJ1189" i="1"/>
  <c r="AJ1190" i="1"/>
  <c r="AJ1191" i="1"/>
  <c r="AJ1192" i="1"/>
  <c r="AJ1193" i="1"/>
  <c r="AJ1194" i="1"/>
  <c r="AJ1195" i="1"/>
  <c r="AJ1196" i="1"/>
  <c r="AJ1197" i="1"/>
  <c r="AJ1198" i="1"/>
  <c r="AJ1199" i="1"/>
  <c r="AJ1200" i="1"/>
  <c r="AJ1201" i="1"/>
  <c r="AJ1202" i="1"/>
  <c r="AJ1203" i="1"/>
  <c r="AJ1204" i="1"/>
  <c r="AJ1205" i="1"/>
  <c r="AJ1206" i="1"/>
  <c r="AJ1207" i="1"/>
  <c r="AJ1208" i="1"/>
  <c r="AJ1209" i="1"/>
  <c r="AJ1210" i="1"/>
  <c r="AJ1211" i="1"/>
  <c r="AJ1212" i="1"/>
  <c r="AJ1213" i="1"/>
  <c r="AJ1214" i="1"/>
  <c r="AJ1215" i="1"/>
  <c r="AJ1216" i="1"/>
  <c r="AJ1217" i="1"/>
  <c r="AJ1218" i="1"/>
  <c r="AJ1219" i="1"/>
  <c r="AJ1220" i="1"/>
  <c r="AJ1221" i="1"/>
  <c r="AJ1222" i="1"/>
  <c r="AJ1223" i="1"/>
  <c r="AJ1224" i="1"/>
  <c r="AJ1225" i="1"/>
  <c r="AJ1226" i="1"/>
  <c r="AJ1227" i="1"/>
  <c r="AJ1228" i="1"/>
  <c r="AJ1229" i="1"/>
  <c r="AJ1230" i="1"/>
  <c r="AJ1231" i="1"/>
  <c r="AJ1232" i="1"/>
  <c r="AJ1233" i="1"/>
  <c r="AJ1234" i="1"/>
  <c r="AJ1235" i="1"/>
  <c r="AJ1236" i="1"/>
  <c r="AJ1237" i="1"/>
  <c r="AJ1238" i="1"/>
  <c r="AJ1239" i="1"/>
  <c r="AJ1240" i="1"/>
  <c r="AJ1241" i="1"/>
  <c r="AJ1242" i="1"/>
  <c r="AJ1243" i="1"/>
  <c r="AJ1244" i="1"/>
  <c r="AJ1245" i="1"/>
  <c r="AJ1246" i="1"/>
  <c r="AJ1247" i="1"/>
  <c r="AJ1248" i="1"/>
  <c r="AJ1249" i="1"/>
  <c r="AJ1250" i="1"/>
  <c r="AJ1251" i="1"/>
  <c r="AJ1252" i="1"/>
  <c r="AJ1253" i="1"/>
  <c r="AJ1254" i="1"/>
  <c r="AJ1255" i="1"/>
  <c r="AJ1256" i="1"/>
  <c r="AJ1257" i="1"/>
  <c r="AJ1258" i="1"/>
  <c r="AJ1259" i="1"/>
  <c r="AJ1260" i="1"/>
  <c r="AJ1261" i="1"/>
  <c r="AJ1262" i="1"/>
  <c r="AJ1263" i="1"/>
  <c r="AJ1264" i="1"/>
  <c r="AJ1265" i="1"/>
  <c r="AJ1266" i="1"/>
  <c r="AJ1267" i="1"/>
  <c r="AJ1268" i="1"/>
  <c r="AJ1269" i="1"/>
  <c r="AJ1270" i="1"/>
  <c r="AJ1271" i="1"/>
  <c r="AJ1272" i="1"/>
  <c r="AJ1273" i="1"/>
  <c r="AJ1274" i="1"/>
  <c r="AJ1275" i="1"/>
  <c r="AJ1276" i="1"/>
  <c r="AJ1277" i="1"/>
  <c r="AJ1278" i="1"/>
  <c r="AJ1279" i="1"/>
  <c r="AJ1280" i="1"/>
  <c r="AJ1281" i="1"/>
  <c r="AJ1282" i="1"/>
  <c r="AJ1283" i="1"/>
  <c r="AJ1284" i="1"/>
  <c r="AJ1285" i="1"/>
  <c r="AJ1286" i="1"/>
  <c r="AJ1287" i="1"/>
  <c r="AJ1288" i="1"/>
  <c r="AJ1289" i="1"/>
  <c r="AJ1290" i="1"/>
  <c r="AJ1291" i="1"/>
  <c r="AJ1292" i="1"/>
  <c r="AJ1293" i="1"/>
  <c r="AJ1294" i="1"/>
  <c r="AJ1295" i="1"/>
  <c r="AJ1296" i="1"/>
  <c r="AJ1297" i="1"/>
  <c r="AJ1298" i="1"/>
  <c r="AJ1299" i="1"/>
  <c r="AJ1300" i="1"/>
  <c r="AJ1301" i="1"/>
  <c r="AJ1302" i="1"/>
  <c r="AJ1303" i="1"/>
  <c r="AJ1304" i="1"/>
  <c r="AJ1305" i="1"/>
  <c r="AJ1306" i="1"/>
  <c r="AJ1307" i="1"/>
  <c r="AJ1308" i="1"/>
  <c r="AJ1309" i="1"/>
  <c r="AJ1310" i="1"/>
  <c r="AJ1311" i="1"/>
  <c r="AJ1312" i="1"/>
  <c r="AJ1313" i="1"/>
  <c r="AJ1314" i="1"/>
  <c r="AJ1315" i="1"/>
  <c r="AJ1316" i="1"/>
  <c r="AJ1317" i="1"/>
  <c r="AJ1318" i="1"/>
  <c r="AJ1319" i="1"/>
  <c r="AJ1320" i="1"/>
  <c r="AJ1321" i="1"/>
  <c r="AJ1322" i="1"/>
  <c r="AJ1323" i="1"/>
  <c r="AJ1324" i="1"/>
  <c r="AJ1325" i="1"/>
  <c r="AJ1326" i="1"/>
  <c r="AJ1327" i="1"/>
  <c r="AJ1328" i="1"/>
  <c r="AJ1329" i="1"/>
  <c r="AJ1330" i="1"/>
  <c r="AJ1331" i="1"/>
  <c r="AJ1332" i="1"/>
  <c r="AJ1333" i="1"/>
  <c r="AJ1334" i="1"/>
  <c r="AJ1335" i="1"/>
  <c r="AJ1336" i="1"/>
  <c r="AJ1337" i="1"/>
  <c r="AJ1338" i="1"/>
  <c r="AJ1339" i="1"/>
  <c r="AJ1340" i="1"/>
  <c r="AJ1341" i="1"/>
  <c r="AJ1342" i="1"/>
  <c r="AJ1343" i="1"/>
  <c r="AJ1344" i="1"/>
  <c r="AJ1345" i="1"/>
  <c r="AJ1346" i="1"/>
  <c r="AJ1347" i="1"/>
  <c r="AJ1348" i="1"/>
  <c r="AJ1349" i="1"/>
  <c r="AJ1350" i="1"/>
  <c r="AJ1351" i="1"/>
  <c r="AJ1352" i="1"/>
  <c r="AJ1353" i="1"/>
  <c r="AJ1354" i="1"/>
  <c r="AJ1355" i="1"/>
  <c r="AJ1356" i="1"/>
  <c r="AJ1357" i="1"/>
  <c r="AJ1358" i="1"/>
  <c r="AJ1359" i="1"/>
  <c r="AJ1360" i="1"/>
  <c r="AJ1361" i="1"/>
  <c r="AJ1362" i="1"/>
  <c r="AJ1363" i="1"/>
  <c r="AJ1364" i="1"/>
  <c r="AJ1365" i="1"/>
  <c r="AJ1366" i="1"/>
  <c r="AJ1367" i="1"/>
  <c r="AJ1368" i="1"/>
  <c r="AJ1369" i="1"/>
  <c r="AJ1370" i="1"/>
  <c r="AJ1371" i="1"/>
  <c r="AJ1372" i="1"/>
  <c r="AJ1373" i="1"/>
  <c r="AJ1374" i="1"/>
  <c r="AJ1375" i="1"/>
  <c r="AJ1376" i="1"/>
  <c r="AJ1377" i="1"/>
  <c r="AJ1378" i="1"/>
  <c r="AJ1379" i="1"/>
  <c r="AJ1380" i="1"/>
  <c r="AJ1381" i="1"/>
  <c r="AJ1382" i="1"/>
  <c r="AJ1383" i="1"/>
  <c r="AJ1384" i="1"/>
  <c r="AJ1385" i="1"/>
  <c r="AJ1386" i="1"/>
  <c r="AJ1387" i="1"/>
  <c r="AJ1388" i="1"/>
  <c r="AJ1389" i="1"/>
  <c r="AJ1390" i="1"/>
  <c r="AJ1391" i="1"/>
  <c r="AJ1392" i="1"/>
  <c r="AJ1393" i="1"/>
  <c r="AJ1394" i="1"/>
  <c r="AJ1395" i="1"/>
  <c r="AJ1396" i="1"/>
  <c r="AJ1397" i="1"/>
  <c r="AJ1398" i="1"/>
  <c r="AJ1399" i="1"/>
  <c r="AJ1400" i="1"/>
  <c r="AJ1401" i="1"/>
  <c r="AJ1402" i="1"/>
  <c r="AJ1403" i="1"/>
  <c r="AJ1404" i="1"/>
  <c r="AJ1405" i="1"/>
  <c r="AJ1406" i="1"/>
  <c r="AJ1407" i="1"/>
  <c r="AJ1408" i="1"/>
  <c r="AJ1409" i="1"/>
  <c r="AJ1410" i="1"/>
  <c r="AJ1411" i="1"/>
  <c r="AJ1412" i="1"/>
  <c r="AJ1413" i="1"/>
  <c r="AJ1414" i="1"/>
  <c r="AJ1415" i="1"/>
  <c r="AJ1416" i="1"/>
  <c r="AJ1417" i="1"/>
  <c r="AJ1418" i="1"/>
  <c r="AJ1419" i="1"/>
  <c r="AJ1420" i="1"/>
  <c r="AJ1421" i="1"/>
  <c r="AJ1422" i="1"/>
  <c r="AJ1423" i="1"/>
  <c r="AJ1424" i="1"/>
  <c r="AJ1425" i="1"/>
  <c r="AJ1426" i="1"/>
  <c r="AJ1427" i="1"/>
  <c r="AJ1428" i="1"/>
  <c r="AJ1429" i="1"/>
  <c r="AJ1430" i="1"/>
  <c r="AJ1431" i="1"/>
  <c r="AJ1432" i="1"/>
  <c r="AJ1433" i="1"/>
  <c r="AJ1434" i="1"/>
  <c r="AJ1435" i="1"/>
  <c r="AJ1436" i="1"/>
  <c r="AJ1437" i="1"/>
  <c r="AJ1438" i="1"/>
  <c r="AJ1439" i="1"/>
  <c r="AJ1440" i="1"/>
  <c r="AJ1441" i="1"/>
  <c r="AJ1442" i="1"/>
  <c r="AJ1443" i="1"/>
  <c r="AJ1444" i="1"/>
  <c r="AJ1445" i="1"/>
  <c r="AJ1446" i="1"/>
  <c r="AJ1447" i="1"/>
  <c r="AJ1448" i="1"/>
  <c r="AJ1449" i="1"/>
  <c r="AJ1450" i="1"/>
  <c r="AJ1451" i="1"/>
  <c r="AJ1452" i="1"/>
  <c r="AJ1453" i="1"/>
  <c r="AJ1454" i="1"/>
  <c r="AJ1455" i="1"/>
  <c r="AJ1456" i="1"/>
  <c r="AJ1457" i="1"/>
  <c r="AJ1458" i="1"/>
  <c r="AJ1459" i="1"/>
  <c r="AJ1460" i="1"/>
  <c r="AJ1461" i="1"/>
  <c r="AJ1462" i="1"/>
  <c r="AJ1463" i="1"/>
  <c r="AJ1464" i="1"/>
  <c r="AJ1465" i="1"/>
  <c r="AJ1466" i="1"/>
  <c r="AJ1467" i="1"/>
  <c r="AJ1468" i="1"/>
  <c r="AJ1469" i="1"/>
  <c r="AJ1470" i="1"/>
  <c r="AJ1471" i="1"/>
</calcChain>
</file>

<file path=xl/sharedStrings.xml><?xml version="1.0" encoding="utf-8"?>
<sst xmlns="http://schemas.openxmlformats.org/spreadsheetml/2006/main" count="13366" uniqueCount="95">
  <si>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</si>
  <si>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</si>
  <si>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</si>
  <si>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</si>
  <si>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</si>
  <si>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</si>
  <si>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</si>
  <si>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</si>
  <si>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</si>
  <si>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</si>
  <si>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</si>
  <si>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</si>
  <si>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</si>
  <si>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</si>
  <si>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</si>
  <si>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</si>
  <si>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</si>
  <si>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</si>
  <si>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</si>
  <si>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</si>
  <si>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</si>
  <si>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</si>
  <si>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</si>
  <si>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</si>
  <si>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</si>
  <si>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</si>
  <si>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</si>
  <si>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</si>
  <si>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</si>
  <si>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</si>
  <si>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</si>
  <si>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</si>
  <si>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</si>
  <si>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</si>
  <si>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</si>
  <si>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</si>
  <si>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</si>
  <si>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</si>
  <si>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</si>
  <si>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</si>
  <si>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</si>
  <si>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</si>
  <si>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</si>
  <si>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</si>
  <si>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</si>
  <si>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</si>
  <si>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</si>
  <si>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</si>
  <si>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</si>
  <si>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</si>
  <si>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</si>
  <si>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</si>
  <si>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</si>
  <si>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</si>
  <si>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</si>
  <si>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</si>
  <si>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</si>
  <si>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</si>
  <si>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</si>
  <si>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</si>
  <si>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</si>
  <si>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</si>
  <si>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Total Attrition (Work Distance)</t>
  </si>
  <si>
    <t>Total Attrition (Gender) / Bar Chart</t>
  </si>
  <si>
    <t>Total Attrition (Business Travels) with Doughnut Chart</t>
  </si>
  <si>
    <t xml:space="preserve">Column chart </t>
  </si>
  <si>
    <t xml:space="preserve">Total Attrition (High Peformance) </t>
  </si>
  <si>
    <t>Total Attrition (Employees Age Group &amp; Gender)</t>
  </si>
  <si>
    <t>Total Attrition (Employee Education)</t>
  </si>
  <si>
    <t>Total Attrition (Employees Job Role )</t>
  </si>
  <si>
    <t>Average Age for employees</t>
  </si>
  <si>
    <t>Total Active Employees / Doughnut</t>
  </si>
  <si>
    <t>Total Employees Attrition Rate /Doughnut</t>
  </si>
  <si>
    <t>Total Employees</t>
  </si>
  <si>
    <t>Sum of EmployeeCount</t>
  </si>
  <si>
    <t>Row Labels</t>
  </si>
  <si>
    <t>Grand Total</t>
  </si>
  <si>
    <t>Count of Attrition</t>
  </si>
  <si>
    <t>Average of Age</t>
  </si>
  <si>
    <t>Column Labels</t>
  </si>
  <si>
    <t>Education Text</t>
  </si>
  <si>
    <t>Bachelor’s Degree</t>
  </si>
  <si>
    <t>Below College</t>
  </si>
  <si>
    <t>College</t>
  </si>
  <si>
    <t>Doctorate</t>
  </si>
  <si>
    <t>Master’s Degree</t>
  </si>
  <si>
    <t>Age Group</t>
  </si>
  <si>
    <t>18-25</t>
  </si>
  <si>
    <t>26-35</t>
  </si>
  <si>
    <t>36-45</t>
  </si>
  <si>
    <t>46-55</t>
  </si>
  <si>
    <t>56+</t>
  </si>
  <si>
    <t>Nearby</t>
  </si>
  <si>
    <t>Far</t>
  </si>
  <si>
    <t>Very_Far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</si>
</sst>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0_);_(* \(#,##0\);_(* &quot;-&quot;??_);_(@_)"/>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D3D3D3"/>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9">
    <xf numFmtId="0" fontId="0" fillId="0" borderId="0" xfId="0"/>
    <xf numFmtId="0" fontId="0" fillId="33" borderId="0" xfId="0" applyFill="1"/>
    <xf numFmtId="0" fontId="0" fillId="34" borderId="0" xfId="0" applyFill="1"/>
    <xf numFmtId="0" fontId="0" fillId="0" borderId="0" xfId="0" pivotButton="1"/>
    <xf numFmtId="0" fontId="0" fillId="0" borderId="0" xfId="0" applyAlignment="1">
      <alignment horizontal="left"/>
    </xf>
    <xf numFmtId="1" fontId="0" fillId="0" borderId="0" xfId="0" applyNumberFormat="1"/>
    <xf numFmtId="164" fontId="0" fillId="0" borderId="0" xfId="0" applyNumberFormat="1"/>
    <xf numFmtId="0" fontId="0" fillId="34" borderId="17" xfId="0" applyFill="1" applyBorder="1"/>
    <xf numFmtId="0" fontId="0" fillId="34" borderId="16" xfId="0" applyFill="1" applyBorder="1"/>
    <xf numFmtId="0" fontId="0" fillId="34" borderId="15" xfId="0" applyFill="1" applyBorder="1"/>
    <xf numFmtId="0" fontId="0" fillId="34" borderId="14" xfId="0" applyFill="1" applyBorder="1"/>
    <xf numFmtId="0" fontId="0" fillId="34" borderId="13" xfId="0" applyFill="1" applyBorder="1"/>
    <xf numFmtId="0" fontId="0" fillId="34" borderId="19" xfId="0" applyFill="1" applyBorder="1"/>
    <xf numFmtId="0" fontId="0" fillId="34" borderId="11" xfId="0" applyFill="1" applyBorder="1"/>
    <xf numFmtId="0" fontId="0" fillId="34" borderId="12" xfId="0" applyFill="1" applyBorder="1"/>
    <xf numFmtId="0" fontId="0" fillId="34" borderId="10" xfId="0" applyFill="1" applyBorder="1"/>
    <xf numFmtId="0" fontId="0" fillId="34" borderId="18" xfId="0" applyFill="1" applyBorder="1"/>
    <xf numFmtId="9" fontId="0" fillId="0" borderId="0" xfId="42" applyFont="1"/>
    <xf numFmtId="9" fontId="0" fillId="0" borderId="0" xfId="0" applyNumberFormat="1"/>
    <xf numFmtId="0" fontId="0" fillId="34" borderId="0" xfId="0" applyFill="1" applyAlignment="1">
      <alignment horizontal="center" vertical="center"/>
    </xf>
    <xf numFmtId="0" fontId="18" fillId="34" borderId="0" xfId="0" applyFont="1" applyFill="1" applyAlignment="1">
      <alignment horizontal="center" vertical="center"/>
    </xf>
    <xf numFmtId="0" fontId="0" fillId="34" borderId="0" xfId="0" applyFill="1" applyAlignment="1">
      <alignment horizontal="center"/>
    </xf>
    <xf numFmtId="0" fontId="0" fillId="34" borderId="17" xfId="0" applyFill="1" applyBorder="1" applyAlignment="1">
      <alignment horizontal="center" vertical="center"/>
    </xf>
    <xf numFmtId="0" fontId="0" fillId="34" borderId="16" xfId="0" applyFill="1" applyBorder="1" applyAlignment="1">
      <alignment horizontal="center" vertical="center"/>
    </xf>
    <xf numFmtId="0" fontId="0" fillId="34" borderId="15" xfId="0" applyFill="1" applyBorder="1" applyAlignment="1">
      <alignment horizontal="center" vertical="center"/>
    </xf>
    <xf numFmtId="0" fontId="0" fillId="34" borderId="14" xfId="0" applyFill="1" applyBorder="1" applyAlignment="1">
      <alignment horizontal="center" vertical="center"/>
    </xf>
    <xf numFmtId="0" fontId="0" fillId="34" borderId="13" xfId="0" applyFill="1" applyBorder="1" applyAlignment="1">
      <alignment horizontal="center" vertical="center"/>
    </xf>
    <xf numFmtId="0" fontId="0" fillId="0" borderId="0" xfId="0" applyNumberFormat="1"/>
    <xf numFmtId="15" fontId="0" fillId="33"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9">
    <dxf>
      <fill>
        <patternFill patternType="solid">
          <bgColor theme="0" tint="-0.24994659260841701"/>
        </patternFill>
      </fill>
      <border diagonalUp="0" diagonalDown="0">
        <left/>
        <right/>
        <top/>
        <bottom/>
        <vertical/>
        <horizontal/>
      </border>
    </dxf>
    <dxf>
      <font>
        <color theme="1"/>
      </font>
      <fill>
        <patternFill>
          <bgColor theme="0" tint="-0.24994659260841701"/>
        </patternFill>
      </fill>
      <border diagonalUp="0" diagonalDown="0">
        <left/>
        <right/>
        <top/>
        <bottom/>
        <vertical/>
        <horizontal/>
      </border>
    </dxf>
    <dxf>
      <numFmt numFmtId="164" formatCode="_(* #,##0_);_(* \(#,##0\);_(* &quot;-&quot;??_);_(@_)"/>
    </dxf>
    <dxf>
      <numFmt numFmtId="1" formatCode="0"/>
    </dxf>
    <dxf>
      <numFmt numFmtId="164" formatCode="_(* #,##0_);_(* \(#,##0\);_(* &quot;-&quot;??_);_(@_)"/>
    </dxf>
    <dxf>
      <numFmt numFmtId="0" formatCode="General"/>
    </dxf>
    <dxf>
      <numFmt numFmtId="0" formatCode="General"/>
    </dxf>
    <dxf>
      <font>
        <b/>
        <i val="0"/>
      </font>
    </dxf>
    <dxf>
      <fill>
        <patternFill patternType="solid">
          <fgColor indexed="64"/>
          <bgColor rgb="FF2B2E3D"/>
        </patternFill>
      </fill>
    </dxf>
  </dxfs>
  <tableStyles count="2" defaultTableStyle="TableStyleMedium2" defaultPivotStyle="PivotStyleLight16">
    <tableStyle name="Slicer Style 1" pivot="0" table="0" count="6" xr9:uid="{A02D2C94-CAB1-424B-8344-64D5CFB4CD38}">
      <tableStyleElement type="wholeTable" dxfId="8"/>
      <tableStyleElement type="headerRow" dxfId="7"/>
    </tableStyle>
    <tableStyle name="SlicerStyleLight4 2" pivot="0" table="0" count="10" xr9:uid="{7CB6650E-C762-4B3B-A974-D1FA765F604B}">
      <tableStyleElement type="wholeTable" dxfId="1"/>
      <tableStyleElement type="headerRow" dxfId="0"/>
    </tableStyle>
  </tableStyles>
  <colors>
    <mruColors>
      <color rgb="FF2B2E3D"/>
      <color rgb="FFE91E63"/>
      <color rgb="FF00ACC1"/>
      <color rgb="FFD3D3D3"/>
      <color rgb="FFC2185B"/>
      <color rgb="FF00BCD4"/>
      <color rgb="FFF48FB1"/>
      <color rgb="FFD32F2F"/>
      <color rgb="FF00796B"/>
      <color rgb="FFFFFFFF"/>
    </mruColors>
  </colors>
  <extLst>
    <ext xmlns:x14="http://schemas.microsoft.com/office/spreadsheetml/2009/9/main" uri="{46F421CA-312F-682f-3DD2-61675219B42D}">
      <x14:dxfs count="11">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ill>
            <patternFill patternType="none">
              <bgColor auto="1"/>
            </patternFill>
          </fill>
        </dxf>
        <dxf>
          <border>
            <left style="thin">
              <color auto="1"/>
            </left>
            <right style="thin">
              <color auto="1"/>
            </right>
            <top style="thin">
              <color auto="1"/>
            </top>
            <bottom style="thin">
              <color auto="1"/>
            </bottom>
          </border>
        </dxf>
        <dxf>
          <font>
            <u val="none"/>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x14:slicerStyleElement type="selectedItemWithData" dxfId="10"/>
            <x14:slicerStyleElement type="selectedItemWithNoData" dxfId="9"/>
            <x14:slicerStyleElement type="hoveredUnselectedItemWithNoData" dxfId="8"/>
          </x14:slicerStyleElements>
        </x14:slicerStyle>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17/10/relationships/person" Target="persons/person.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[PulseHR Solutions.xlsx]Pivot Tables!PivotTable9</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AC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ACC1"/>
          </a:solidFill>
          <a:ln>
            <a:noFill/>
          </a:ln>
          <a:effectLst/>
        </c:spPr>
        <c:dLbl>
          <c:idx val="0"/>
          <c:layout>
            <c:manualLayout>
              <c:x val="0.15821645456110636"/>
              <c:y val="-5.8505777100683944E-17"/>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ACC1"/>
          </a:solidFill>
          <a:ln>
            <a:noFill/>
          </a:ln>
          <a:effectLst/>
        </c:spPr>
        <c:dLbl>
          <c:idx val="0"/>
          <c:layout>
            <c:manualLayout>
              <c:x val="0.11708017637521867"/>
              <c:y val="-6.3825221415723821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ACC1"/>
          </a:solidFill>
          <a:ln>
            <a:noFill/>
          </a:ln>
          <a:effectLst/>
        </c:spPr>
        <c:dLbl>
          <c:idx val="0"/>
          <c:layout>
            <c:manualLayout>
              <c:x val="0.31959723821343461"/>
              <c:y val="0"/>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ACC1"/>
          </a:solidFill>
          <a:ln>
            <a:noFill/>
          </a:ln>
          <a:effectLst/>
        </c:spPr>
        <c:dLbl>
          <c:idx val="0"/>
          <c:layout>
            <c:manualLayout>
              <c:x val="0.19935273274699394"/>
              <c:y val="0"/>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ACC1"/>
          </a:solidFill>
          <a:ln>
            <a:noFill/>
          </a:ln>
          <a:effectLst/>
        </c:spPr>
        <c:dLbl>
          <c:idx val="0"/>
          <c:layout>
            <c:manualLayout>
              <c:x val="3.7971949094665516E-2"/>
              <c:y val="0"/>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Tables'!$B$8</c:f>
              <c:strCache>
                <c:ptCount val="1"/>
                <c:pt idx="0">
                  <c:v>Total</c:v>
                </c:pt>
              </c:strCache>
            </c:strRef>
          </c:tx>
          <c:spPr>
            <a:solidFill>
              <a:srgbClr val="00ACC1"/>
            </a:solidFill>
            <a:ln>
              <a:noFill/>
            </a:ln>
            <a:effectLst/>
          </c:spPr>
          <c:invertIfNegative val="0"/>
          <c:dPt>
            <c:idx val="0"/>
            <c:invertIfNegative val="0"/>
            <c:bubble3D val="0"/>
            <c:spPr>
              <a:solidFill>
                <a:srgbClr val="00ACC1"/>
              </a:solidFill>
              <a:ln>
                <a:noFill/>
              </a:ln>
              <a:effectLst/>
            </c:spPr>
            <c:extLst>
              <c:ext xmlns:c16="http://schemas.microsoft.com/office/drawing/2014/chart" uri="{C3380CC4-5D6E-409C-BE32-E72D297353CC}">
                <c16:uniqueId val="{0000000D-7F63-447F-95EF-2A5DED717AA7}"/>
              </c:ext>
            </c:extLst>
          </c:dPt>
          <c:dPt>
            <c:idx val="1"/>
            <c:invertIfNegative val="0"/>
            <c:bubble3D val="0"/>
            <c:spPr>
              <a:solidFill>
                <a:srgbClr val="00ACC1"/>
              </a:solidFill>
              <a:ln>
                <a:noFill/>
              </a:ln>
              <a:effectLst/>
            </c:spPr>
            <c:extLst>
              <c:ext xmlns:c16="http://schemas.microsoft.com/office/drawing/2014/chart" uri="{C3380CC4-5D6E-409C-BE32-E72D297353CC}">
                <c16:uniqueId val="{0000000C-7F63-447F-95EF-2A5DED717AA7}"/>
              </c:ext>
            </c:extLst>
          </c:dPt>
          <c:dPt>
            <c:idx val="2"/>
            <c:invertIfNegative val="0"/>
            <c:bubble3D val="0"/>
            <c:spPr>
              <a:solidFill>
                <a:srgbClr val="00ACC1"/>
              </a:solidFill>
              <a:ln>
                <a:noFill/>
              </a:ln>
              <a:effectLst/>
            </c:spPr>
            <c:extLst>
              <c:ext xmlns:c16="http://schemas.microsoft.com/office/drawing/2014/chart" uri="{C3380CC4-5D6E-409C-BE32-E72D297353CC}">
                <c16:uniqueId val="{0000000B-7F63-447F-95EF-2A5DED717AA7}"/>
              </c:ext>
            </c:extLst>
          </c:dPt>
          <c:dPt>
            <c:idx val="3"/>
            <c:invertIfNegative val="0"/>
            <c:bubble3D val="0"/>
            <c:spPr>
              <a:solidFill>
                <a:srgbClr val="00ACC1"/>
              </a:solidFill>
              <a:ln>
                <a:noFill/>
              </a:ln>
              <a:effectLst/>
            </c:spPr>
            <c:extLst>
              <c:ext xmlns:c16="http://schemas.microsoft.com/office/drawing/2014/chart" uri="{C3380CC4-5D6E-409C-BE32-E72D297353CC}">
                <c16:uniqueId val="{0000000A-7F63-447F-95EF-2A5DED717AA7}"/>
              </c:ext>
            </c:extLst>
          </c:dPt>
          <c:dPt>
            <c:idx val="4"/>
            <c:invertIfNegative val="0"/>
            <c:bubble3D val="0"/>
            <c:spPr>
              <a:solidFill>
                <a:srgbClr val="00ACC1"/>
              </a:solidFill>
              <a:ln>
                <a:noFill/>
              </a:ln>
              <a:effectLst/>
            </c:spPr>
            <c:extLst>
              <c:ext xmlns:c16="http://schemas.microsoft.com/office/drawing/2014/chart" uri="{C3380CC4-5D6E-409C-BE32-E72D297353CC}">
                <c16:uniqueId val="{00000009-7F63-447F-95EF-2A5DED717AA7}"/>
              </c:ext>
            </c:extLst>
          </c:dPt>
          <c:dLbls>
            <c:dLbl>
              <c:idx val="0"/>
              <c:layout>
                <c:manualLayout>
                  <c:x val="0.31959723821343461"/>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7F63-447F-95EF-2A5DED717AA7}"/>
                </c:ext>
              </c:extLst>
            </c:dLbl>
            <c:dLbl>
              <c:idx val="1"/>
              <c:layout>
                <c:manualLayout>
                  <c:x val="0.19935273274699394"/>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7F63-447F-95EF-2A5DED717AA7}"/>
                </c:ext>
              </c:extLst>
            </c:dLbl>
            <c:dLbl>
              <c:idx val="2"/>
              <c:layout>
                <c:manualLayout>
                  <c:x val="0.15821645456110636"/>
                  <c:y val="-5.8505777100683944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7F63-447F-95EF-2A5DED717AA7}"/>
                </c:ext>
              </c:extLst>
            </c:dLbl>
            <c:dLbl>
              <c:idx val="3"/>
              <c:layout>
                <c:manualLayout>
                  <c:x val="0.11708017637521867"/>
                  <c:y val="-6.3825221415723821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F63-447F-95EF-2A5DED717AA7}"/>
                </c:ext>
              </c:extLst>
            </c:dLbl>
            <c:dLbl>
              <c:idx val="4"/>
              <c:layout>
                <c:manualLayout>
                  <c:x val="3.7971949094665516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F63-447F-95EF-2A5DED717AA7}"/>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Tables'!$A$9:$A$14</c:f>
              <c:strCache>
                <c:ptCount val="5"/>
                <c:pt idx="0">
                  <c:v>Bachelor’s Degree</c:v>
                </c:pt>
                <c:pt idx="1">
                  <c:v>Master’s Degree</c:v>
                </c:pt>
                <c:pt idx="2">
                  <c:v>College</c:v>
                </c:pt>
                <c:pt idx="3">
                  <c:v>Below College</c:v>
                </c:pt>
                <c:pt idx="4">
                  <c:v>Doctorate</c:v>
                </c:pt>
              </c:strCache>
            </c:strRef>
          </c:cat>
          <c:val>
            <c:numRef>
              <c:f>'Pivot Tables'!$B$9:$B$14</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8-7F63-447F-95EF-2A5DED717AA7}"/>
            </c:ext>
          </c:extLst>
        </c:ser>
        <c:dLbls>
          <c:showLegendKey val="0"/>
          <c:showVal val="0"/>
          <c:showCatName val="0"/>
          <c:showSerName val="0"/>
          <c:showPercent val="0"/>
          <c:showBubbleSize val="0"/>
        </c:dLbls>
        <c:gapWidth val="18"/>
        <c:overlap val="100"/>
        <c:axId val="2043003008"/>
        <c:axId val="2042999648"/>
      </c:barChart>
      <c:catAx>
        <c:axId val="2043003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42999648"/>
        <c:crosses val="autoZero"/>
        <c:auto val="1"/>
        <c:lblAlgn val="ctr"/>
        <c:lblOffset val="100"/>
        <c:noMultiLvlLbl val="0"/>
      </c:catAx>
      <c:valAx>
        <c:axId val="2042999648"/>
        <c:scaling>
          <c:orientation val="minMax"/>
        </c:scaling>
        <c:delete val="1"/>
        <c:axPos val="b"/>
        <c:numFmt formatCode="General" sourceLinked="1"/>
        <c:majorTickMark val="none"/>
        <c:minorTickMark val="none"/>
        <c:tickLblPos val="nextTo"/>
        <c:crossAx val="20430030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[PulseHR Solutions.xlsx]Pivot Tables!PivotTable11</c:name>
    <c:fmtId val="18"/>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91E6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2B2E3D"/>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AC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2B2E3D"/>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4325206241879265E-2"/>
          <c:y val="7.4255425908286848E-2"/>
          <c:w val="0.95228585547588762"/>
          <c:h val="0.76968486358688259"/>
        </c:manualLayout>
      </c:layout>
      <c:barChart>
        <c:barDir val="col"/>
        <c:grouping val="clustered"/>
        <c:varyColors val="0"/>
        <c:ser>
          <c:idx val="0"/>
          <c:order val="0"/>
          <c:tx>
            <c:strRef>
              <c:f>'Pivot Tables'!$B$17:$B$18</c:f>
              <c:strCache>
                <c:ptCount val="1"/>
                <c:pt idx="0">
                  <c:v>Female</c:v>
                </c:pt>
              </c:strCache>
            </c:strRef>
          </c:tx>
          <c:spPr>
            <a:solidFill>
              <a:srgbClr val="E91E6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2B2E3D"/>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Tables'!$A$19:$A$24</c:f>
              <c:strCache>
                <c:ptCount val="5"/>
                <c:pt idx="0">
                  <c:v>18-25</c:v>
                </c:pt>
                <c:pt idx="1">
                  <c:v>26-35</c:v>
                </c:pt>
                <c:pt idx="2">
                  <c:v>36-45</c:v>
                </c:pt>
                <c:pt idx="3">
                  <c:v>46-55</c:v>
                </c:pt>
                <c:pt idx="4">
                  <c:v>56+</c:v>
                </c:pt>
              </c:strCache>
            </c:strRef>
          </c:cat>
          <c:val>
            <c:numRef>
              <c:f>'Pivot Tables'!$B$19:$B$24</c:f>
              <c:numCache>
                <c:formatCode>General</c:formatCode>
                <c:ptCount val="5"/>
                <c:pt idx="0">
                  <c:v>18</c:v>
                </c:pt>
                <c:pt idx="1">
                  <c:v>46</c:v>
                </c:pt>
                <c:pt idx="2">
                  <c:v>13</c:v>
                </c:pt>
                <c:pt idx="3">
                  <c:v>7</c:v>
                </c:pt>
                <c:pt idx="4">
                  <c:v>3</c:v>
                </c:pt>
              </c:numCache>
            </c:numRef>
          </c:val>
          <c:extLst>
            <c:ext xmlns:c16="http://schemas.microsoft.com/office/drawing/2014/chart" uri="{C3380CC4-5D6E-409C-BE32-E72D297353CC}">
              <c16:uniqueId val="{00000000-881C-45F4-BCF1-1462C1B4B4DA}"/>
            </c:ext>
          </c:extLst>
        </c:ser>
        <c:ser>
          <c:idx val="1"/>
          <c:order val="1"/>
          <c:tx>
            <c:strRef>
              <c:f>'Pivot Tables'!$C$17:$C$18</c:f>
              <c:strCache>
                <c:ptCount val="1"/>
                <c:pt idx="0">
                  <c:v>Male</c:v>
                </c:pt>
              </c:strCache>
            </c:strRef>
          </c:tx>
          <c:spPr>
            <a:solidFill>
              <a:srgbClr val="00ACC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2B2E3D"/>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Tables'!$A$19:$A$24</c:f>
              <c:strCache>
                <c:ptCount val="5"/>
                <c:pt idx="0">
                  <c:v>18-25</c:v>
                </c:pt>
                <c:pt idx="1">
                  <c:v>26-35</c:v>
                </c:pt>
                <c:pt idx="2">
                  <c:v>36-45</c:v>
                </c:pt>
                <c:pt idx="3">
                  <c:v>46-55</c:v>
                </c:pt>
                <c:pt idx="4">
                  <c:v>56+</c:v>
                </c:pt>
              </c:strCache>
            </c:strRef>
          </c:cat>
          <c:val>
            <c:numRef>
              <c:f>'Pivot Tables'!$C$19:$C$24</c:f>
              <c:numCache>
                <c:formatCode>General</c:formatCode>
                <c:ptCount val="5"/>
                <c:pt idx="0">
                  <c:v>26</c:v>
                </c:pt>
                <c:pt idx="1">
                  <c:v>70</c:v>
                </c:pt>
                <c:pt idx="2">
                  <c:v>30</c:v>
                </c:pt>
                <c:pt idx="3">
                  <c:v>19</c:v>
                </c:pt>
                <c:pt idx="4">
                  <c:v>5</c:v>
                </c:pt>
              </c:numCache>
            </c:numRef>
          </c:val>
          <c:extLst>
            <c:ext xmlns:c16="http://schemas.microsoft.com/office/drawing/2014/chart" uri="{C3380CC4-5D6E-409C-BE32-E72D297353CC}">
              <c16:uniqueId val="{00000001-881C-45F4-BCF1-1462C1B4B4DA}"/>
            </c:ext>
          </c:extLst>
        </c:ser>
        <c:dLbls>
          <c:showLegendKey val="0"/>
          <c:showVal val="0"/>
          <c:showCatName val="0"/>
          <c:showSerName val="0"/>
          <c:showPercent val="0"/>
          <c:showBubbleSize val="0"/>
        </c:dLbls>
        <c:gapWidth val="78"/>
        <c:overlap val="-25"/>
        <c:axId val="2042019504"/>
        <c:axId val="2042024784"/>
      </c:barChart>
      <c:catAx>
        <c:axId val="204201950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042024784"/>
        <c:crosses val="autoZero"/>
        <c:auto val="1"/>
        <c:lblAlgn val="ctr"/>
        <c:lblOffset val="100"/>
        <c:noMultiLvlLbl val="0"/>
      </c:catAx>
      <c:valAx>
        <c:axId val="2042024784"/>
        <c:scaling>
          <c:orientation val="minMax"/>
        </c:scaling>
        <c:delete val="1"/>
        <c:axPos val="l"/>
        <c:numFmt formatCode="General" sourceLinked="1"/>
        <c:majorTickMark val="out"/>
        <c:minorTickMark val="none"/>
        <c:tickLblPos val="nextTo"/>
        <c:crossAx val="20420195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tx>
            <c:strRef>
              <c:f>'Pivot Tables'!$D$28</c:f>
              <c:strCache>
                <c:ptCount val="1"/>
                <c:pt idx="0">
                  <c:v>Non-Travel</c:v>
                </c:pt>
              </c:strCache>
            </c:strRef>
          </c:tx>
          <c:dPt>
            <c:idx val="0"/>
            <c:bubble3D val="0"/>
            <c:spPr>
              <a:solidFill>
                <a:srgbClr val="2B2E3D"/>
              </a:solidFill>
              <a:ln w="19050">
                <a:solidFill>
                  <a:schemeClr val="lt1"/>
                </a:solidFill>
              </a:ln>
              <a:effectLst/>
            </c:spPr>
            <c:extLst>
              <c:ext xmlns:c16="http://schemas.microsoft.com/office/drawing/2014/chart" uri="{C3380CC4-5D6E-409C-BE32-E72D297353CC}">
                <c16:uniqueId val="{00000001-3661-4786-9C53-F870469DDD1F}"/>
              </c:ext>
            </c:extLst>
          </c:dPt>
          <c:dPt>
            <c:idx val="1"/>
            <c:bubble3D val="0"/>
            <c:spPr>
              <a:solidFill>
                <a:srgbClr val="D3D3D3"/>
              </a:solidFill>
              <a:ln w="19050">
                <a:solidFill>
                  <a:schemeClr val="lt1"/>
                </a:solidFill>
              </a:ln>
              <a:effectLst/>
            </c:spPr>
            <c:extLst>
              <c:ext xmlns:c16="http://schemas.microsoft.com/office/drawing/2014/chart" uri="{C3380CC4-5D6E-409C-BE32-E72D297353CC}">
                <c16:uniqueId val="{00000003-3661-4786-9C53-F870469DDD1F}"/>
              </c:ext>
            </c:extLst>
          </c:dPt>
          <c:val>
            <c:numRef>
              <c:f>'Pivot Tables'!$E$28:$F$28</c:f>
              <c:numCache>
                <c:formatCode>0%</c:formatCode>
                <c:ptCount val="2"/>
                <c:pt idx="0">
                  <c:v>5.0632911392405063E-2</c:v>
                </c:pt>
                <c:pt idx="1">
                  <c:v>0.94936708860759489</c:v>
                </c:pt>
              </c:numCache>
            </c:numRef>
          </c:val>
          <c:extLst>
            <c:ext xmlns:c16="http://schemas.microsoft.com/office/drawing/2014/chart" uri="{C3380CC4-5D6E-409C-BE32-E72D297353CC}">
              <c16:uniqueId val="{00000004-3661-4786-9C53-F870469DDD1F}"/>
            </c:ext>
          </c:extLst>
        </c:ser>
        <c:ser>
          <c:idx val="1"/>
          <c:order val="1"/>
          <c:tx>
            <c:strRef>
              <c:f>'Pivot Tables'!$D$29</c:f>
              <c:strCache>
                <c:ptCount val="1"/>
                <c:pt idx="0">
                  <c:v>Travel_Frequently</c:v>
                </c:pt>
              </c:strCache>
            </c:strRef>
          </c:tx>
          <c:dPt>
            <c:idx val="0"/>
            <c:bubble3D val="0"/>
            <c:spPr>
              <a:solidFill>
                <a:srgbClr val="00ACC1"/>
              </a:solidFill>
              <a:ln w="19050">
                <a:solidFill>
                  <a:schemeClr val="lt1"/>
                </a:solidFill>
              </a:ln>
              <a:effectLst/>
            </c:spPr>
            <c:extLst>
              <c:ext xmlns:c16="http://schemas.microsoft.com/office/drawing/2014/chart" uri="{C3380CC4-5D6E-409C-BE32-E72D297353CC}">
                <c16:uniqueId val="{00000006-3661-4786-9C53-F870469DDD1F}"/>
              </c:ext>
            </c:extLst>
          </c:dPt>
          <c:dPt>
            <c:idx val="1"/>
            <c:bubble3D val="0"/>
            <c:spPr>
              <a:solidFill>
                <a:srgbClr val="D3D3D3"/>
              </a:solidFill>
              <a:ln w="19050">
                <a:solidFill>
                  <a:schemeClr val="lt1"/>
                </a:solidFill>
              </a:ln>
              <a:effectLst/>
            </c:spPr>
            <c:extLst>
              <c:ext xmlns:c16="http://schemas.microsoft.com/office/drawing/2014/chart" uri="{C3380CC4-5D6E-409C-BE32-E72D297353CC}">
                <c16:uniqueId val="{00000008-3661-4786-9C53-F870469DDD1F}"/>
              </c:ext>
            </c:extLst>
          </c:dPt>
          <c:val>
            <c:numRef>
              <c:f>'Pivot Tables'!$E$29:$F$29</c:f>
              <c:numCache>
                <c:formatCode>0%</c:formatCode>
                <c:ptCount val="2"/>
                <c:pt idx="0">
                  <c:v>0.29113924050632911</c:v>
                </c:pt>
                <c:pt idx="1">
                  <c:v>0.70886075949367089</c:v>
                </c:pt>
              </c:numCache>
            </c:numRef>
          </c:val>
          <c:extLst>
            <c:ext xmlns:c16="http://schemas.microsoft.com/office/drawing/2014/chart" uri="{C3380CC4-5D6E-409C-BE32-E72D297353CC}">
              <c16:uniqueId val="{00000009-3661-4786-9C53-F870469DDD1F}"/>
            </c:ext>
          </c:extLst>
        </c:ser>
        <c:ser>
          <c:idx val="2"/>
          <c:order val="2"/>
          <c:tx>
            <c:strRef>
              <c:f>'Pivot Tables'!$D$30</c:f>
              <c:strCache>
                <c:ptCount val="1"/>
                <c:pt idx="0">
                  <c:v>Travel_Rarely</c:v>
                </c:pt>
              </c:strCache>
            </c:strRef>
          </c:tx>
          <c:dPt>
            <c:idx val="0"/>
            <c:bubble3D val="0"/>
            <c:spPr>
              <a:solidFill>
                <a:srgbClr val="E91E63"/>
              </a:solidFill>
              <a:ln w="19050">
                <a:solidFill>
                  <a:schemeClr val="lt1"/>
                </a:solidFill>
              </a:ln>
              <a:effectLst/>
            </c:spPr>
            <c:extLst>
              <c:ext xmlns:c16="http://schemas.microsoft.com/office/drawing/2014/chart" uri="{C3380CC4-5D6E-409C-BE32-E72D297353CC}">
                <c16:uniqueId val="{0000000B-3661-4786-9C53-F870469DDD1F}"/>
              </c:ext>
            </c:extLst>
          </c:dPt>
          <c:dPt>
            <c:idx val="1"/>
            <c:bubble3D val="0"/>
            <c:spPr>
              <a:solidFill>
                <a:srgbClr val="D3D3D3"/>
              </a:solidFill>
              <a:ln w="19050">
                <a:solidFill>
                  <a:schemeClr val="lt1"/>
                </a:solidFill>
              </a:ln>
              <a:effectLst/>
            </c:spPr>
            <c:extLst>
              <c:ext xmlns:c16="http://schemas.microsoft.com/office/drawing/2014/chart" uri="{C3380CC4-5D6E-409C-BE32-E72D297353CC}">
                <c16:uniqueId val="{0000000D-3661-4786-9C53-F870469DDD1F}"/>
              </c:ext>
            </c:extLst>
          </c:dPt>
          <c:val>
            <c:numRef>
              <c:f>'Pivot Tables'!$E$30:$F$30</c:f>
              <c:numCache>
                <c:formatCode>0%</c:formatCode>
                <c:ptCount val="2"/>
                <c:pt idx="0">
                  <c:v>0.65822784810126578</c:v>
                </c:pt>
                <c:pt idx="1">
                  <c:v>0.34177215189873422</c:v>
                </c:pt>
              </c:numCache>
            </c:numRef>
          </c:val>
          <c:extLst>
            <c:ext xmlns:c16="http://schemas.microsoft.com/office/drawing/2014/chart" uri="{C3380CC4-5D6E-409C-BE32-E72D297353CC}">
              <c16:uniqueId val="{0000000E-3661-4786-9C53-F870469DDD1F}"/>
            </c:ext>
          </c:extLst>
        </c:ser>
        <c:dLbls>
          <c:showLegendKey val="0"/>
          <c:showVal val="0"/>
          <c:showCatName val="0"/>
          <c:showSerName val="0"/>
          <c:showPercent val="0"/>
          <c:showBubbleSize val="0"/>
          <c:showLeaderLines val="1"/>
        </c:dLbls>
        <c:firstSliceAng val="0"/>
        <c:holeSize val="44"/>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[PulseHR Solutions.xlsx]Pivot Tables!PivotTable24</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AC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91E63"/>
          </a:solidFill>
          <a:ln>
            <a:noFill/>
          </a:ln>
          <a:effectLst/>
        </c:spPr>
      </c:pivotFmt>
      <c:pivotFmt>
        <c:idx val="4"/>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530622013218376"/>
          <c:y val="5.6898168705310295E-2"/>
          <c:w val="0.68089923303787669"/>
          <c:h val="0.86091558760924147"/>
        </c:manualLayout>
      </c:layout>
      <c:barChart>
        <c:barDir val="bar"/>
        <c:grouping val="clustered"/>
        <c:varyColors val="0"/>
        <c:ser>
          <c:idx val="0"/>
          <c:order val="0"/>
          <c:tx>
            <c:strRef>
              <c:f>'Pivot Tables'!$J$5</c:f>
              <c:strCache>
                <c:ptCount val="1"/>
                <c:pt idx="0">
                  <c:v>Total</c:v>
                </c:pt>
              </c:strCache>
            </c:strRef>
          </c:tx>
          <c:spPr>
            <a:solidFill>
              <a:srgbClr val="00ACC1"/>
            </a:solidFill>
            <a:ln>
              <a:noFill/>
            </a:ln>
            <a:effectLst/>
          </c:spPr>
          <c:invertIfNegative val="0"/>
          <c:dPt>
            <c:idx val="0"/>
            <c:invertIfNegative val="0"/>
            <c:bubble3D val="0"/>
            <c:spPr>
              <a:solidFill>
                <a:srgbClr val="E91E63"/>
              </a:solidFill>
              <a:ln>
                <a:noFill/>
              </a:ln>
              <a:effectLst/>
            </c:spPr>
            <c:extLst>
              <c:ext xmlns:c16="http://schemas.microsoft.com/office/drawing/2014/chart" uri="{C3380CC4-5D6E-409C-BE32-E72D297353CC}">
                <c16:uniqueId val="{00000001-140D-4A70-A12F-5106A36DEB9D}"/>
              </c:ext>
            </c:extLst>
          </c:dPt>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Tables'!$I$6:$I$8</c:f>
              <c:strCache>
                <c:ptCount val="2"/>
                <c:pt idx="0">
                  <c:v>Female</c:v>
                </c:pt>
                <c:pt idx="1">
                  <c:v>Male</c:v>
                </c:pt>
              </c:strCache>
            </c:strRef>
          </c:cat>
          <c:val>
            <c:numRef>
              <c:f>'Pivot Tables'!$J$6:$J$8</c:f>
              <c:numCache>
                <c:formatCode>General</c:formatCode>
                <c:ptCount val="2"/>
                <c:pt idx="0">
                  <c:v>87</c:v>
                </c:pt>
                <c:pt idx="1">
                  <c:v>150</c:v>
                </c:pt>
              </c:numCache>
            </c:numRef>
          </c:val>
          <c:extLst>
            <c:ext xmlns:c16="http://schemas.microsoft.com/office/drawing/2014/chart" uri="{C3380CC4-5D6E-409C-BE32-E72D297353CC}">
              <c16:uniqueId val="{00000000-140D-4A70-A12F-5106A36DEB9D}"/>
            </c:ext>
          </c:extLst>
        </c:ser>
        <c:dLbls>
          <c:showLegendKey val="0"/>
          <c:showVal val="0"/>
          <c:showCatName val="0"/>
          <c:showSerName val="0"/>
          <c:showPercent val="0"/>
          <c:showBubbleSize val="0"/>
        </c:dLbls>
        <c:gapWidth val="182"/>
        <c:axId val="1248912207"/>
        <c:axId val="1248905007"/>
      </c:barChart>
      <c:catAx>
        <c:axId val="1248912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48905007"/>
        <c:crosses val="autoZero"/>
        <c:auto val="1"/>
        <c:lblAlgn val="ctr"/>
        <c:lblOffset val="100"/>
        <c:noMultiLvlLbl val="0"/>
      </c:catAx>
      <c:valAx>
        <c:axId val="1248905007"/>
        <c:scaling>
          <c:orientation val="minMax"/>
        </c:scaling>
        <c:delete val="1"/>
        <c:axPos val="b"/>
        <c:numFmt formatCode="General" sourceLinked="1"/>
        <c:majorTickMark val="none"/>
        <c:minorTickMark val="none"/>
        <c:tickLblPos val="nextTo"/>
        <c:crossAx val="12489122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[PulseHR Solutions.xlsx]Pivot Tables!PivotTable25</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2B2E3D"/>
          </a:solidFill>
          <a:ln w="19050">
            <a:solidFill>
              <a:schemeClr val="lt1"/>
            </a:solidFill>
          </a:ln>
          <a:effectLst/>
        </c:spPr>
      </c:pivotFmt>
      <c:pivotFmt>
        <c:idx val="7"/>
        <c:spPr>
          <a:solidFill>
            <a:srgbClr val="E91E63"/>
          </a:solidFill>
          <a:ln w="19050">
            <a:solidFill>
              <a:schemeClr val="lt1"/>
            </a:solidFill>
          </a:ln>
          <a:effectLst/>
        </c:spPr>
      </c:pivotFmt>
      <c:pivotFmt>
        <c:idx val="8"/>
        <c:spPr>
          <a:solidFill>
            <a:srgbClr val="00ACC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2B2E3D"/>
          </a:solidFill>
          <a:ln w="19050">
            <a:solidFill>
              <a:schemeClr val="lt1"/>
            </a:solidFill>
          </a:ln>
          <a:effectLst/>
        </c:spPr>
      </c:pivotFmt>
      <c:pivotFmt>
        <c:idx val="11"/>
        <c:spPr>
          <a:solidFill>
            <a:srgbClr val="E91E63"/>
          </a:solidFill>
          <a:ln w="19050">
            <a:solidFill>
              <a:schemeClr val="lt1"/>
            </a:solidFill>
          </a:ln>
          <a:effectLst/>
        </c:spPr>
      </c:pivotFmt>
      <c:pivotFmt>
        <c:idx val="12"/>
        <c:spPr>
          <a:solidFill>
            <a:srgbClr val="00ACC1"/>
          </a:solidFill>
          <a:ln w="19050">
            <a:solidFill>
              <a:schemeClr val="lt1"/>
            </a:solidFill>
          </a:ln>
          <a:effectLst/>
        </c:spPr>
      </c:pivotFmt>
    </c:pivotFmts>
    <c:plotArea>
      <c:layout>
        <c:manualLayout>
          <c:layoutTarget val="inner"/>
          <c:xMode val="edge"/>
          <c:yMode val="edge"/>
          <c:x val="6.8217037607999118E-2"/>
          <c:y val="0.12990017595244913"/>
          <c:w val="0.87493543105200167"/>
          <c:h val="0.74994494292096414"/>
        </c:manualLayout>
      </c:layout>
      <c:doughnutChart>
        <c:varyColors val="1"/>
        <c:ser>
          <c:idx val="0"/>
          <c:order val="0"/>
          <c:tx>
            <c:strRef>
              <c:f>'Pivot Tables'!$N$3</c:f>
              <c:strCache>
                <c:ptCount val="1"/>
                <c:pt idx="0">
                  <c:v>Total</c:v>
                </c:pt>
              </c:strCache>
            </c:strRef>
          </c:tx>
          <c:dPt>
            <c:idx val="0"/>
            <c:bubble3D val="0"/>
            <c:spPr>
              <a:solidFill>
                <a:srgbClr val="2B2E3D"/>
              </a:solidFill>
              <a:ln w="19050">
                <a:solidFill>
                  <a:schemeClr val="lt1"/>
                </a:solidFill>
              </a:ln>
              <a:effectLst/>
            </c:spPr>
            <c:extLst>
              <c:ext xmlns:c16="http://schemas.microsoft.com/office/drawing/2014/chart" uri="{C3380CC4-5D6E-409C-BE32-E72D297353CC}">
                <c16:uniqueId val="{00000001-236F-4920-9A07-FE807E5C4BFC}"/>
              </c:ext>
            </c:extLst>
          </c:dPt>
          <c:dPt>
            <c:idx val="1"/>
            <c:bubble3D val="0"/>
            <c:spPr>
              <a:solidFill>
                <a:srgbClr val="E91E63"/>
              </a:solidFill>
              <a:ln w="19050">
                <a:solidFill>
                  <a:schemeClr val="lt1"/>
                </a:solidFill>
              </a:ln>
              <a:effectLst/>
            </c:spPr>
            <c:extLst>
              <c:ext xmlns:c16="http://schemas.microsoft.com/office/drawing/2014/chart" uri="{C3380CC4-5D6E-409C-BE32-E72D297353CC}">
                <c16:uniqueId val="{00000003-236F-4920-9A07-FE807E5C4BFC}"/>
              </c:ext>
            </c:extLst>
          </c:dPt>
          <c:dPt>
            <c:idx val="2"/>
            <c:bubble3D val="0"/>
            <c:spPr>
              <a:solidFill>
                <a:srgbClr val="00ACC1"/>
              </a:solidFill>
              <a:ln w="19050">
                <a:solidFill>
                  <a:schemeClr val="lt1"/>
                </a:solidFill>
              </a:ln>
              <a:effectLst/>
            </c:spPr>
            <c:extLst>
              <c:ext xmlns:c16="http://schemas.microsoft.com/office/drawing/2014/chart" uri="{C3380CC4-5D6E-409C-BE32-E72D297353CC}">
                <c16:uniqueId val="{00000005-236F-4920-9A07-FE807E5C4BFC}"/>
              </c:ext>
            </c:extLst>
          </c:dPt>
          <c:cat>
            <c:strRef>
              <c:f>'Pivot Tables'!$M$4:$M$7</c:f>
              <c:strCache>
                <c:ptCount val="3"/>
                <c:pt idx="0">
                  <c:v>Human Resources</c:v>
                </c:pt>
                <c:pt idx="1">
                  <c:v>Research &amp; Development</c:v>
                </c:pt>
                <c:pt idx="2">
                  <c:v>Sales</c:v>
                </c:pt>
              </c:strCache>
            </c:strRef>
          </c:cat>
          <c:val>
            <c:numRef>
              <c:f>'Pivot Tables'!$N$4:$N$7</c:f>
              <c:numCache>
                <c:formatCode>General</c:formatCode>
                <c:ptCount val="3"/>
                <c:pt idx="0">
                  <c:v>12</c:v>
                </c:pt>
                <c:pt idx="1">
                  <c:v>133</c:v>
                </c:pt>
                <c:pt idx="2">
                  <c:v>92</c:v>
                </c:pt>
              </c:numCache>
            </c:numRef>
          </c:val>
          <c:extLst>
            <c:ext xmlns:c16="http://schemas.microsoft.com/office/drawing/2014/chart" uri="{C3380CC4-5D6E-409C-BE32-E72D297353CC}">
              <c16:uniqueId val="{00000006-236F-4920-9A07-FE807E5C4BF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E91E63"/>
              </a:solidFill>
              <a:ln w="19050">
                <a:solidFill>
                  <a:schemeClr val="lt1"/>
                </a:solidFill>
              </a:ln>
              <a:effectLst/>
            </c:spPr>
            <c:extLst>
              <c:ext xmlns:c16="http://schemas.microsoft.com/office/drawing/2014/chart" uri="{C3380CC4-5D6E-409C-BE32-E72D297353CC}">
                <c16:uniqueId val="{00000001-DBAB-49C0-BA7D-0DE6A9EE83C8}"/>
              </c:ext>
            </c:extLst>
          </c:dPt>
          <c:dPt>
            <c:idx val="1"/>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3-DBAB-49C0-BA7D-0DE6A9EE83C8}"/>
              </c:ext>
            </c:extLst>
          </c:dPt>
          <c:val>
            <c:numRef>
              <c:f>'Pivot Tables'!$D$7:$D$8</c:f>
              <c:numCache>
                <c:formatCode>0%</c:formatCode>
                <c:ptCount val="2"/>
                <c:pt idx="0">
                  <c:v>0.16122448979591836</c:v>
                </c:pt>
                <c:pt idx="1">
                  <c:v>0.8387755102040817</c:v>
                </c:pt>
              </c:numCache>
            </c:numRef>
          </c:val>
          <c:extLst>
            <c:ext xmlns:c16="http://schemas.microsoft.com/office/drawing/2014/chart" uri="{C3380CC4-5D6E-409C-BE32-E72D297353CC}">
              <c16:uniqueId val="{00000004-DBAB-49C0-BA7D-0DE6A9EE83C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ACC1"/>
              </a:solidFill>
              <a:ln w="19050">
                <a:solidFill>
                  <a:schemeClr val="lt1"/>
                </a:solidFill>
              </a:ln>
              <a:effectLst/>
            </c:spPr>
            <c:extLst>
              <c:ext xmlns:c16="http://schemas.microsoft.com/office/drawing/2014/chart" uri="{C3380CC4-5D6E-409C-BE32-E72D297353CC}">
                <c16:uniqueId val="{00000001-AB9C-4809-9E2D-83059F4D9F14}"/>
              </c:ext>
            </c:extLst>
          </c:dPt>
          <c:dPt>
            <c:idx val="1"/>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3-AB9C-4809-9E2D-83059F4D9F14}"/>
              </c:ext>
            </c:extLst>
          </c:dPt>
          <c:val>
            <c:numRef>
              <c:f>'Pivot Tables'!$E$7:$E$8</c:f>
              <c:numCache>
                <c:formatCode>0%</c:formatCode>
                <c:ptCount val="2"/>
                <c:pt idx="0">
                  <c:v>0.83877551020408159</c:v>
                </c:pt>
                <c:pt idx="1">
                  <c:v>0.16122448979591841</c:v>
                </c:pt>
              </c:numCache>
            </c:numRef>
          </c:val>
          <c:extLst>
            <c:ext xmlns:c16="http://schemas.microsoft.com/office/drawing/2014/chart" uri="{C3380CC4-5D6E-409C-BE32-E72D297353CC}">
              <c16:uniqueId val="{00000004-AB9C-4809-9E2D-83059F4D9F1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image" Target="../media/image6.png"/><Relationship Id="rId3" Type="http://schemas.openxmlformats.org/officeDocument/2006/relationships/chart" Target="../charts/chart2.xml"/><Relationship Id="rId7" Type="http://schemas.openxmlformats.org/officeDocument/2006/relationships/image" Target="../media/image4.png"/><Relationship Id="rId12" Type="http://schemas.openxmlformats.org/officeDocument/2006/relationships/chart" Target="../charts/chart7.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image" Target="../media/image3.svg"/><Relationship Id="rId11" Type="http://schemas.openxmlformats.org/officeDocument/2006/relationships/chart" Target="../charts/chart6.xml"/><Relationship Id="rId5" Type="http://schemas.openxmlformats.org/officeDocument/2006/relationships/image" Target="../media/image2.png"/><Relationship Id="rId10" Type="http://schemas.openxmlformats.org/officeDocument/2006/relationships/chart" Target="../charts/chart5.xml"/><Relationship Id="rId4" Type="http://schemas.openxmlformats.org/officeDocument/2006/relationships/chart" Target="../charts/chart3.xml"/><Relationship Id="rId9" Type="http://schemas.openxmlformats.org/officeDocument/2006/relationships/chart" Target="../charts/chart4.xml"/><Relationship Id="rId14" Type="http://schemas.openxmlformats.org/officeDocument/2006/relationships/image" Target="../media/image7.svg"/></Relationships>
</file>

<file path=xl/drawings/drawing1.xml><?xml version="1.0" encoding="utf-8"?>
<xdr:wsDr xmlns:xdr="http://schemas.openxmlformats.org/drawingml/2006/spreadsheetDrawing" xmlns:a="http://schemas.openxmlformats.org/drawingml/2006/main">
  <xdr:twoCellAnchor>
    <xdr:from>
      <xdr:col>5</xdr:col>
      <xdr:colOff>190501</xdr:colOff>
      <xdr:row>1</xdr:row>
      <xdr:rowOff>0</xdr:rowOff>
    </xdr:from>
    <xdr:to>
      <xdr:col>26</xdr:col>
      <xdr:colOff>323849</xdr:colOff>
      <xdr:row>7</xdr:row>
      <xdr:rowOff>0</xdr:rowOff>
    </xdr:to>
    <xdr:sp macro="" textlink="">
      <xdr:nvSpPr>
        <xdr:cNvPr id="2" name="Rectangle: Rounded Corners 1">
          <a:extLst>
            <a:ext uri="{FF2B5EF4-FFF2-40B4-BE49-F238E27FC236}">
              <a16:creationId xmlns:a16="http://schemas.microsoft.com/office/drawing/2014/main" id="{B0E2F554-425A-2E4D-C48D-70E10291D198}"/>
            </a:ext>
          </a:extLst>
        </xdr:cNvPr>
        <xdr:cNvSpPr/>
      </xdr:nvSpPr>
      <xdr:spPr>
        <a:xfrm>
          <a:off x="3429001" y="180976"/>
          <a:ext cx="12239624" cy="1524000"/>
        </a:xfrm>
        <a:prstGeom prst="roundRect">
          <a:avLst/>
        </a:prstGeom>
        <a:solidFill>
          <a:srgbClr val="2B2E3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190499</xdr:colOff>
      <xdr:row>4</xdr:row>
      <xdr:rowOff>90488</xdr:rowOff>
    </xdr:from>
    <xdr:to>
      <xdr:col>12</xdr:col>
      <xdr:colOff>76200</xdr:colOff>
      <xdr:row>13</xdr:row>
      <xdr:rowOff>109537</xdr:rowOff>
    </xdr:to>
    <xdr:sp macro="" textlink="">
      <xdr:nvSpPr>
        <xdr:cNvPr id="3" name="Rectangle: Rounded Corners 2">
          <a:extLst>
            <a:ext uri="{FF2B5EF4-FFF2-40B4-BE49-F238E27FC236}">
              <a16:creationId xmlns:a16="http://schemas.microsoft.com/office/drawing/2014/main" id="{2D310804-5314-867A-A489-836207171551}"/>
            </a:ext>
          </a:extLst>
        </xdr:cNvPr>
        <xdr:cNvSpPr/>
      </xdr:nvSpPr>
      <xdr:spPr>
        <a:xfrm>
          <a:off x="3743325" y="1252538"/>
          <a:ext cx="3124201" cy="164782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6600">
              <a:solidFill>
                <a:schemeClr val="tx1">
                  <a:lumMod val="75000"/>
                  <a:lumOff val="25000"/>
                </a:schemeClr>
              </a:solidFill>
              <a:latin typeface="Arial" panose="020B0604020202020204" pitchFamily="34" charset="0"/>
              <a:cs typeface="Arial" panose="020B0604020202020204" pitchFamily="34" charset="0"/>
            </a:rPr>
            <a:t> </a:t>
          </a:r>
        </a:p>
      </xdr:txBody>
    </xdr:sp>
    <xdr:clientData/>
  </xdr:twoCellAnchor>
  <xdr:twoCellAnchor>
    <xdr:from>
      <xdr:col>12</xdr:col>
      <xdr:colOff>155574</xdr:colOff>
      <xdr:row>4</xdr:row>
      <xdr:rowOff>90488</xdr:rowOff>
    </xdr:from>
    <xdr:to>
      <xdr:col>17</xdr:col>
      <xdr:colOff>212725</xdr:colOff>
      <xdr:row>13</xdr:row>
      <xdr:rowOff>109537</xdr:rowOff>
    </xdr:to>
    <xdr:sp macro="" textlink="'Pivot Tables'!E5">
      <xdr:nvSpPr>
        <xdr:cNvPr id="4" name="Rectangle: Rounded Corners 3">
          <a:extLst>
            <a:ext uri="{FF2B5EF4-FFF2-40B4-BE49-F238E27FC236}">
              <a16:creationId xmlns:a16="http://schemas.microsoft.com/office/drawing/2014/main" id="{0695A32A-6CD5-476C-B7AE-AE9BA5D53B37}"/>
            </a:ext>
          </a:extLst>
        </xdr:cNvPr>
        <xdr:cNvSpPr/>
      </xdr:nvSpPr>
      <xdr:spPr>
        <a:xfrm>
          <a:off x="7420552" y="1259466"/>
          <a:ext cx="3754582" cy="2036616"/>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US" sz="6600" b="0" i="0" u="none" strike="noStrike">
            <a:solidFill>
              <a:schemeClr val="tx1">
                <a:lumMod val="75000"/>
                <a:lumOff val="25000"/>
              </a:schemeClr>
            </a:solidFill>
            <a:latin typeface="Arial" panose="020B0604020202020204" pitchFamily="34" charset="0"/>
            <a:ea typeface="+mn-ea"/>
            <a:cs typeface="Arial" panose="020B0604020202020204" pitchFamily="34" charset="0"/>
          </a:endParaRPr>
        </a:p>
        <a:p>
          <a:pPr marL="0" indent="0" algn="ctr"/>
          <a:endParaRPr lang="en-US" sz="6600" b="0" i="0" u="none" strike="noStrike">
            <a:solidFill>
              <a:schemeClr val="tx1">
                <a:lumMod val="75000"/>
                <a:lumOff val="25000"/>
              </a:schemeClr>
            </a:solidFill>
            <a:latin typeface="Arial" panose="020B0604020202020204" pitchFamily="34" charset="0"/>
            <a:ea typeface="+mn-ea"/>
            <a:cs typeface="Arial" panose="020B0604020202020204" pitchFamily="34" charset="0"/>
          </a:endParaRPr>
        </a:p>
      </xdr:txBody>
    </xdr:sp>
    <xdr:clientData/>
  </xdr:twoCellAnchor>
  <xdr:twoCellAnchor>
    <xdr:from>
      <xdr:col>17</xdr:col>
      <xdr:colOff>310071</xdr:colOff>
      <xdr:row>4</xdr:row>
      <xdr:rowOff>90488</xdr:rowOff>
    </xdr:from>
    <xdr:to>
      <xdr:col>22</xdr:col>
      <xdr:colOff>538672</xdr:colOff>
      <xdr:row>13</xdr:row>
      <xdr:rowOff>109537</xdr:rowOff>
    </xdr:to>
    <xdr:sp macro="" textlink="">
      <xdr:nvSpPr>
        <xdr:cNvPr id="5" name="Rectangle: Rounded Corners 4">
          <a:extLst>
            <a:ext uri="{FF2B5EF4-FFF2-40B4-BE49-F238E27FC236}">
              <a16:creationId xmlns:a16="http://schemas.microsoft.com/office/drawing/2014/main" id="{EED25D82-0884-4594-B04C-F0A7F37D7ADB}"/>
            </a:ext>
          </a:extLst>
        </xdr:cNvPr>
        <xdr:cNvSpPr/>
      </xdr:nvSpPr>
      <xdr:spPr>
        <a:xfrm>
          <a:off x="10149577" y="1249663"/>
          <a:ext cx="3104072" cy="2022893"/>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6600" b="0" i="0" u="none" strike="noStrike">
              <a:solidFill>
                <a:schemeClr val="tx1">
                  <a:lumMod val="75000"/>
                  <a:lumOff val="25000"/>
                </a:schemeClr>
              </a:solidFill>
              <a:latin typeface="Arial" panose="020B0604020202020204" pitchFamily="34" charset="0"/>
              <a:ea typeface="+mn-ea"/>
              <a:cs typeface="Arial" panose="020B0604020202020204" pitchFamily="34" charset="0"/>
            </a:rPr>
            <a:t>  </a:t>
          </a:r>
        </a:p>
      </xdr:txBody>
    </xdr:sp>
    <xdr:clientData/>
  </xdr:twoCellAnchor>
  <xdr:twoCellAnchor>
    <xdr:from>
      <xdr:col>22</xdr:col>
      <xdr:colOff>600075</xdr:colOff>
      <xdr:row>4</xdr:row>
      <xdr:rowOff>90488</xdr:rowOff>
    </xdr:from>
    <xdr:to>
      <xdr:col>27</xdr:col>
      <xdr:colOff>485776</xdr:colOff>
      <xdr:row>13</xdr:row>
      <xdr:rowOff>109537</xdr:rowOff>
    </xdr:to>
    <xdr:sp macro="" textlink="">
      <xdr:nvSpPr>
        <xdr:cNvPr id="6" name="Rectangle: Rounded Corners 5">
          <a:extLst>
            <a:ext uri="{FF2B5EF4-FFF2-40B4-BE49-F238E27FC236}">
              <a16:creationId xmlns:a16="http://schemas.microsoft.com/office/drawing/2014/main" id="{99AB03B8-06A2-4FFF-B128-E252F05D8A06}"/>
            </a:ext>
          </a:extLst>
        </xdr:cNvPr>
        <xdr:cNvSpPr/>
      </xdr:nvSpPr>
      <xdr:spPr>
        <a:xfrm>
          <a:off x="14497917" y="1259466"/>
          <a:ext cx="3132859" cy="2036616"/>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226373</xdr:colOff>
      <xdr:row>13</xdr:row>
      <xdr:rowOff>92651</xdr:rowOff>
    </xdr:from>
    <xdr:to>
      <xdr:col>12</xdr:col>
      <xdr:colOff>51149</xdr:colOff>
      <xdr:row>37</xdr:row>
      <xdr:rowOff>66797</xdr:rowOff>
    </xdr:to>
    <xdr:sp macro="" textlink="">
      <xdr:nvSpPr>
        <xdr:cNvPr id="7" name="Rectangle: Rounded Corners 6">
          <a:extLst>
            <a:ext uri="{FF2B5EF4-FFF2-40B4-BE49-F238E27FC236}">
              <a16:creationId xmlns:a16="http://schemas.microsoft.com/office/drawing/2014/main" id="{669A9B68-3129-10D6-1C12-CF936D6FECCE}"/>
            </a:ext>
          </a:extLst>
        </xdr:cNvPr>
        <xdr:cNvSpPr/>
      </xdr:nvSpPr>
      <xdr:spPr>
        <a:xfrm>
          <a:off x="3473533" y="3279196"/>
          <a:ext cx="3842594" cy="5619874"/>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251603</xdr:colOff>
      <xdr:row>13</xdr:row>
      <xdr:rowOff>152399</xdr:rowOff>
    </xdr:from>
    <xdr:to>
      <xdr:col>18</xdr:col>
      <xdr:colOff>146109</xdr:colOff>
      <xdr:row>25</xdr:row>
      <xdr:rowOff>76198</xdr:rowOff>
    </xdr:to>
    <xdr:sp macro="" textlink="">
      <xdr:nvSpPr>
        <xdr:cNvPr id="8" name="Rectangle: Rounded Corners 7">
          <a:extLst>
            <a:ext uri="{FF2B5EF4-FFF2-40B4-BE49-F238E27FC236}">
              <a16:creationId xmlns:a16="http://schemas.microsoft.com/office/drawing/2014/main" id="{E29C8121-E760-095A-674F-0DBC3DA769FF}"/>
            </a:ext>
          </a:extLst>
        </xdr:cNvPr>
        <xdr:cNvSpPr/>
      </xdr:nvSpPr>
      <xdr:spPr>
        <a:xfrm>
          <a:off x="7808703" y="3315418"/>
          <a:ext cx="3381015" cy="2547667"/>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12</xdr:col>
      <xdr:colOff>242078</xdr:colOff>
      <xdr:row>26</xdr:row>
      <xdr:rowOff>0</xdr:rowOff>
    </xdr:from>
    <xdr:to>
      <xdr:col>18</xdr:col>
      <xdr:colOff>136584</xdr:colOff>
      <xdr:row>37</xdr:row>
      <xdr:rowOff>119061</xdr:rowOff>
    </xdr:to>
    <xdr:sp macro="" textlink="">
      <xdr:nvSpPr>
        <xdr:cNvPr id="9" name="Rectangle: Rounded Corners 8">
          <a:extLst>
            <a:ext uri="{FF2B5EF4-FFF2-40B4-BE49-F238E27FC236}">
              <a16:creationId xmlns:a16="http://schemas.microsoft.com/office/drawing/2014/main" id="{B4A187A7-1764-42A9-A34D-A47156F966B7}"/>
            </a:ext>
          </a:extLst>
        </xdr:cNvPr>
        <xdr:cNvSpPr/>
      </xdr:nvSpPr>
      <xdr:spPr>
        <a:xfrm>
          <a:off x="7474275" y="6055179"/>
          <a:ext cx="4065095" cy="2949346"/>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18</xdr:col>
      <xdr:colOff>248280</xdr:colOff>
      <xdr:row>13</xdr:row>
      <xdr:rowOff>152399</xdr:rowOff>
    </xdr:from>
    <xdr:to>
      <xdr:col>27</xdr:col>
      <xdr:colOff>539149</xdr:colOff>
      <xdr:row>25</xdr:row>
      <xdr:rowOff>76198</xdr:rowOff>
    </xdr:to>
    <xdr:sp macro="" textlink="">
      <xdr:nvSpPr>
        <xdr:cNvPr id="10" name="Rectangle: Rounded Corners 9">
          <a:extLst>
            <a:ext uri="{FF2B5EF4-FFF2-40B4-BE49-F238E27FC236}">
              <a16:creationId xmlns:a16="http://schemas.microsoft.com/office/drawing/2014/main" id="{500B02F7-92E9-4656-8209-22E523718AE1}"/>
            </a:ext>
          </a:extLst>
        </xdr:cNvPr>
        <xdr:cNvSpPr/>
      </xdr:nvSpPr>
      <xdr:spPr>
        <a:xfrm>
          <a:off x="11291889" y="3315418"/>
          <a:ext cx="5933983" cy="2547667"/>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18</xdr:col>
      <xdr:colOff>251929</xdr:colOff>
      <xdr:row>25</xdr:row>
      <xdr:rowOff>166058</xdr:rowOff>
    </xdr:from>
    <xdr:to>
      <xdr:col>23</xdr:col>
      <xdr:colOff>166914</xdr:colOff>
      <xdr:row>37</xdr:row>
      <xdr:rowOff>91114</xdr:rowOff>
    </xdr:to>
    <xdr:sp macro="" textlink="">
      <xdr:nvSpPr>
        <xdr:cNvPr id="11" name="Rectangle: Rounded Corners 10">
          <a:extLst>
            <a:ext uri="{FF2B5EF4-FFF2-40B4-BE49-F238E27FC236}">
              <a16:creationId xmlns:a16="http://schemas.microsoft.com/office/drawing/2014/main" id="{9E7159FC-0683-40B1-B64A-8AE37C78CFEA}"/>
            </a:ext>
          </a:extLst>
        </xdr:cNvPr>
        <xdr:cNvSpPr/>
      </xdr:nvSpPr>
      <xdr:spPr>
        <a:xfrm>
          <a:off x="11681929" y="6002285"/>
          <a:ext cx="3032258" cy="2921102"/>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23</xdr:col>
      <xdr:colOff>310363</xdr:colOff>
      <xdr:row>26</xdr:row>
      <xdr:rowOff>79718</xdr:rowOff>
    </xdr:from>
    <xdr:to>
      <xdr:col>28</xdr:col>
      <xdr:colOff>49287</xdr:colOff>
      <xdr:row>38</xdr:row>
      <xdr:rowOff>3517</xdr:rowOff>
    </xdr:to>
    <xdr:sp macro="" textlink="">
      <xdr:nvSpPr>
        <xdr:cNvPr id="13" name="Rectangle: Rounded Corners 12">
          <a:extLst>
            <a:ext uri="{FF2B5EF4-FFF2-40B4-BE49-F238E27FC236}">
              <a16:creationId xmlns:a16="http://schemas.microsoft.com/office/drawing/2014/main" id="{FBA59623-E5F4-4DFE-A8F6-094E433A7069}"/>
            </a:ext>
          </a:extLst>
        </xdr:cNvPr>
        <xdr:cNvSpPr/>
      </xdr:nvSpPr>
      <xdr:spPr>
        <a:xfrm>
          <a:off x="14825635" y="6101175"/>
          <a:ext cx="2969142" cy="2922103"/>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ZZ</a:t>
          </a:r>
        </a:p>
      </xdr:txBody>
    </xdr:sp>
    <xdr:clientData/>
  </xdr:twoCellAnchor>
  <xdr:twoCellAnchor>
    <xdr:from>
      <xdr:col>0</xdr:col>
      <xdr:colOff>219828</xdr:colOff>
      <xdr:row>16</xdr:row>
      <xdr:rowOff>74610</xdr:rowOff>
    </xdr:from>
    <xdr:to>
      <xdr:col>5</xdr:col>
      <xdr:colOff>40070</xdr:colOff>
      <xdr:row>24</xdr:row>
      <xdr:rowOff>8474</xdr:rowOff>
    </xdr:to>
    <xdr:sp macro="" textlink="">
      <xdr:nvSpPr>
        <xdr:cNvPr id="14" name="Rectangle: Rounded Corners 13">
          <a:extLst>
            <a:ext uri="{FF2B5EF4-FFF2-40B4-BE49-F238E27FC236}">
              <a16:creationId xmlns:a16="http://schemas.microsoft.com/office/drawing/2014/main" id="{B4B6260C-4EF7-4CA4-91CD-25A1FDB18C7B}"/>
            </a:ext>
          </a:extLst>
        </xdr:cNvPr>
        <xdr:cNvSpPr/>
      </xdr:nvSpPr>
      <xdr:spPr>
        <a:xfrm>
          <a:off x="219828" y="4244044"/>
          <a:ext cx="3055148" cy="1371600"/>
        </a:xfrm>
        <a:prstGeom prst="roundRect">
          <a:avLst/>
        </a:prstGeom>
        <a:solidFill>
          <a:srgbClr val="00ACC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187099</xdr:colOff>
      <xdr:row>24</xdr:row>
      <xdr:rowOff>76539</xdr:rowOff>
    </xdr:from>
    <xdr:to>
      <xdr:col>5</xdr:col>
      <xdr:colOff>72800</xdr:colOff>
      <xdr:row>37</xdr:row>
      <xdr:rowOff>95592</xdr:rowOff>
    </xdr:to>
    <xdr:sp macro="" textlink="">
      <xdr:nvSpPr>
        <xdr:cNvPr id="16" name="Rectangle: Rounded Corners 15">
          <a:extLst>
            <a:ext uri="{FF2B5EF4-FFF2-40B4-BE49-F238E27FC236}">
              <a16:creationId xmlns:a16="http://schemas.microsoft.com/office/drawing/2014/main" id="{FF532316-A35B-444D-AB7B-8D896F7FE1CC}"/>
            </a:ext>
          </a:extLst>
        </xdr:cNvPr>
        <xdr:cNvSpPr/>
      </xdr:nvSpPr>
      <xdr:spPr>
        <a:xfrm>
          <a:off x="187099" y="5764325"/>
          <a:ext cx="3117398" cy="3216731"/>
        </a:xfrm>
        <a:prstGeom prst="roundRect">
          <a:avLst/>
        </a:prstGeom>
        <a:solidFill>
          <a:srgbClr val="C2185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236219</xdr:colOff>
      <xdr:row>11</xdr:row>
      <xdr:rowOff>17970</xdr:rowOff>
    </xdr:from>
    <xdr:to>
      <xdr:col>5</xdr:col>
      <xdr:colOff>23680</xdr:colOff>
      <xdr:row>16</xdr:row>
      <xdr:rowOff>23721</xdr:rowOff>
    </xdr:to>
    <xdr:sp macro="" textlink="">
      <xdr:nvSpPr>
        <xdr:cNvPr id="18" name="Rectangle: Rounded Corners 17">
          <a:extLst>
            <a:ext uri="{FF2B5EF4-FFF2-40B4-BE49-F238E27FC236}">
              <a16:creationId xmlns:a16="http://schemas.microsoft.com/office/drawing/2014/main" id="{BFA01C9C-00BE-48EF-8741-7F52DB5EAE17}"/>
            </a:ext>
          </a:extLst>
        </xdr:cNvPr>
        <xdr:cNvSpPr/>
      </xdr:nvSpPr>
      <xdr:spPr>
        <a:xfrm>
          <a:off x="236219" y="2855060"/>
          <a:ext cx="3019158" cy="1386875"/>
        </a:xfrm>
        <a:prstGeom prst="roundRect">
          <a:avLst/>
        </a:prstGeom>
        <a:solidFill>
          <a:srgbClr val="2B2E3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2B2E3D"/>
            </a:solidFill>
          </a:endParaRPr>
        </a:p>
      </xdr:txBody>
    </xdr:sp>
    <xdr:clientData/>
  </xdr:twoCellAnchor>
  <xdr:twoCellAnchor>
    <xdr:from>
      <xdr:col>7</xdr:col>
      <xdr:colOff>224645</xdr:colOff>
      <xdr:row>4</xdr:row>
      <xdr:rowOff>53914</xdr:rowOff>
    </xdr:from>
    <xdr:to>
      <xdr:col>12</xdr:col>
      <xdr:colOff>71885</xdr:colOff>
      <xdr:row>5</xdr:row>
      <xdr:rowOff>548136</xdr:rowOff>
    </xdr:to>
    <xdr:sp macro="" textlink="">
      <xdr:nvSpPr>
        <xdr:cNvPr id="19" name="TextBox 18">
          <a:extLst>
            <a:ext uri="{FF2B5EF4-FFF2-40B4-BE49-F238E27FC236}">
              <a16:creationId xmlns:a16="http://schemas.microsoft.com/office/drawing/2014/main" id="{E7496124-7485-B8E9-37FD-F32BDF44129F}"/>
            </a:ext>
          </a:extLst>
        </xdr:cNvPr>
        <xdr:cNvSpPr txBox="1"/>
      </xdr:nvSpPr>
      <xdr:spPr>
        <a:xfrm>
          <a:off x="4421037" y="1213089"/>
          <a:ext cx="2435165" cy="67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bg2">
                  <a:lumMod val="50000"/>
                </a:schemeClr>
              </a:solidFill>
              <a:latin typeface="Arial" panose="020B0604020202020204" pitchFamily="34" charset="0"/>
              <a:cs typeface="Arial" panose="020B0604020202020204" pitchFamily="34" charset="0"/>
            </a:rPr>
            <a:t>Total Employees</a:t>
          </a:r>
        </a:p>
      </xdr:txBody>
    </xdr:sp>
    <xdr:clientData/>
  </xdr:twoCellAnchor>
  <xdr:twoCellAnchor>
    <xdr:from>
      <xdr:col>13</xdr:col>
      <xdr:colOff>450130</xdr:colOff>
      <xdr:row>4</xdr:row>
      <xdr:rowOff>111334</xdr:rowOff>
    </xdr:from>
    <xdr:to>
      <xdr:col>17</xdr:col>
      <xdr:colOff>297370</xdr:colOff>
      <xdr:row>6</xdr:row>
      <xdr:rowOff>8986</xdr:rowOff>
    </xdr:to>
    <xdr:sp macro="" textlink="">
      <xdr:nvSpPr>
        <xdr:cNvPr id="20" name="TextBox 19">
          <a:extLst>
            <a:ext uri="{FF2B5EF4-FFF2-40B4-BE49-F238E27FC236}">
              <a16:creationId xmlns:a16="http://schemas.microsoft.com/office/drawing/2014/main" id="{B5437A95-3B46-4E55-8AFD-A2BDD822FEB1}"/>
            </a:ext>
          </a:extLst>
        </xdr:cNvPr>
        <xdr:cNvSpPr txBox="1"/>
      </xdr:nvSpPr>
      <xdr:spPr>
        <a:xfrm>
          <a:off x="7701711" y="1270509"/>
          <a:ext cx="2435165" cy="643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a:solidFill>
                <a:schemeClr val="bg2">
                  <a:lumMod val="50000"/>
                </a:schemeClr>
              </a:solidFill>
              <a:latin typeface="Arial" panose="020B0604020202020204" pitchFamily="34" charset="0"/>
              <a:cs typeface="Arial" panose="020B0604020202020204" pitchFamily="34" charset="0"/>
            </a:rPr>
            <a:t>Total Employees</a:t>
          </a:r>
        </a:p>
        <a:p>
          <a:pPr algn="l"/>
          <a:r>
            <a:rPr lang="en-US" sz="1400" b="1">
              <a:solidFill>
                <a:srgbClr val="F48FB1"/>
              </a:solidFill>
              <a:latin typeface="Arial" panose="020B0604020202020204" pitchFamily="34" charset="0"/>
              <a:cs typeface="Arial" panose="020B0604020202020204" pitchFamily="34" charset="0"/>
            </a:rPr>
            <a:t>Attrition Rate</a:t>
          </a:r>
        </a:p>
      </xdr:txBody>
    </xdr:sp>
    <xdr:clientData/>
  </xdr:twoCellAnchor>
  <xdr:twoCellAnchor>
    <xdr:from>
      <xdr:col>20</xdr:col>
      <xdr:colOff>149227</xdr:colOff>
      <xdr:row>4</xdr:row>
      <xdr:rowOff>93362</xdr:rowOff>
    </xdr:from>
    <xdr:to>
      <xdr:col>23</xdr:col>
      <xdr:colOff>116818</xdr:colOff>
      <xdr:row>6</xdr:row>
      <xdr:rowOff>21476</xdr:rowOff>
    </xdr:to>
    <xdr:sp macro="" textlink="">
      <xdr:nvSpPr>
        <xdr:cNvPr id="21" name="TextBox 20">
          <a:extLst>
            <a:ext uri="{FF2B5EF4-FFF2-40B4-BE49-F238E27FC236}">
              <a16:creationId xmlns:a16="http://schemas.microsoft.com/office/drawing/2014/main" id="{3855D8F9-F12B-493A-8CA9-39E55D0AA037}"/>
            </a:ext>
          </a:extLst>
        </xdr:cNvPr>
        <xdr:cNvSpPr txBox="1"/>
      </xdr:nvSpPr>
      <xdr:spPr>
        <a:xfrm>
          <a:off x="11570242" y="1252537"/>
          <a:ext cx="1908534" cy="67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a:solidFill>
                <a:schemeClr val="bg2">
                  <a:lumMod val="50000"/>
                </a:schemeClr>
              </a:solidFill>
              <a:latin typeface="Arial" panose="020B0604020202020204" pitchFamily="34" charset="0"/>
              <a:cs typeface="Arial" panose="020B0604020202020204" pitchFamily="34" charset="0"/>
            </a:rPr>
            <a:t>Total </a:t>
          </a:r>
          <a:r>
            <a:rPr lang="en-US" sz="2000" b="1">
              <a:solidFill>
                <a:srgbClr val="00ACC1"/>
              </a:solidFill>
              <a:latin typeface="Arial" panose="020B0604020202020204" pitchFamily="34" charset="0"/>
              <a:cs typeface="Arial" panose="020B0604020202020204" pitchFamily="34" charset="0"/>
            </a:rPr>
            <a:t>Active</a:t>
          </a:r>
        </a:p>
        <a:p>
          <a:pPr algn="l"/>
          <a:r>
            <a:rPr lang="en-US" sz="1400" b="1">
              <a:solidFill>
                <a:schemeClr val="bg2">
                  <a:lumMod val="50000"/>
                </a:schemeClr>
              </a:solidFill>
              <a:latin typeface="Arial" panose="020B0604020202020204" pitchFamily="34" charset="0"/>
              <a:cs typeface="Arial" panose="020B0604020202020204" pitchFamily="34" charset="0"/>
            </a:rPr>
            <a:t>Employees</a:t>
          </a:r>
        </a:p>
      </xdr:txBody>
    </xdr:sp>
    <xdr:clientData/>
  </xdr:twoCellAnchor>
  <xdr:twoCellAnchor>
    <xdr:from>
      <xdr:col>23</xdr:col>
      <xdr:colOff>563451</xdr:colOff>
      <xdr:row>4</xdr:row>
      <xdr:rowOff>111335</xdr:rowOff>
    </xdr:from>
    <xdr:to>
      <xdr:col>27</xdr:col>
      <xdr:colOff>600435</xdr:colOff>
      <xdr:row>6</xdr:row>
      <xdr:rowOff>39449</xdr:rowOff>
    </xdr:to>
    <xdr:sp macro="" textlink="">
      <xdr:nvSpPr>
        <xdr:cNvPr id="22" name="TextBox 21">
          <a:extLst>
            <a:ext uri="{FF2B5EF4-FFF2-40B4-BE49-F238E27FC236}">
              <a16:creationId xmlns:a16="http://schemas.microsoft.com/office/drawing/2014/main" id="{0DB4FEA3-00B1-4EDD-9B52-37A1CBCE5397}"/>
            </a:ext>
          </a:extLst>
        </xdr:cNvPr>
        <xdr:cNvSpPr txBox="1"/>
      </xdr:nvSpPr>
      <xdr:spPr>
        <a:xfrm>
          <a:off x="14126514" y="1291898"/>
          <a:ext cx="2451773" cy="679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a:solidFill>
                <a:srgbClr val="00ACC1"/>
              </a:solidFill>
              <a:latin typeface="Arial" panose="020B0604020202020204" pitchFamily="34" charset="0"/>
              <a:cs typeface="Arial" panose="020B0604020202020204" pitchFamily="34" charset="0"/>
            </a:rPr>
            <a:t>Average</a:t>
          </a:r>
        </a:p>
        <a:p>
          <a:pPr algn="l"/>
          <a:r>
            <a:rPr lang="en-US" sz="1600" b="1">
              <a:solidFill>
                <a:schemeClr val="bg2">
                  <a:lumMod val="50000"/>
                </a:schemeClr>
              </a:solidFill>
              <a:latin typeface="Arial" panose="020B0604020202020204" pitchFamily="34" charset="0"/>
              <a:cs typeface="Arial" panose="020B0604020202020204" pitchFamily="34" charset="0"/>
            </a:rPr>
            <a:t>Age of Employees</a:t>
          </a:r>
        </a:p>
      </xdr:txBody>
    </xdr:sp>
    <xdr:clientData/>
  </xdr:twoCellAnchor>
  <xdr:twoCellAnchor>
    <xdr:from>
      <xdr:col>7</xdr:col>
      <xdr:colOff>539150</xdr:colOff>
      <xdr:row>5</xdr:row>
      <xdr:rowOff>440307</xdr:rowOff>
    </xdr:from>
    <xdr:to>
      <xdr:col>12</xdr:col>
      <xdr:colOff>134787</xdr:colOff>
      <xdr:row>10</xdr:row>
      <xdr:rowOff>89860</xdr:rowOff>
    </xdr:to>
    <xdr:sp macro="" textlink="'Pivot Tables'!A2">
      <xdr:nvSpPr>
        <xdr:cNvPr id="25" name="TextBox 24">
          <a:extLst>
            <a:ext uri="{FF2B5EF4-FFF2-40B4-BE49-F238E27FC236}">
              <a16:creationId xmlns:a16="http://schemas.microsoft.com/office/drawing/2014/main" id="{69B7503C-C30D-D8A9-1A47-46C7F889C4EF}"/>
            </a:ext>
          </a:extLst>
        </xdr:cNvPr>
        <xdr:cNvSpPr txBox="1"/>
      </xdr:nvSpPr>
      <xdr:spPr>
        <a:xfrm>
          <a:off x="4735542" y="1779199"/>
          <a:ext cx="2183562" cy="934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2C8FEEE-F63E-4E2D-BBDA-DE8891A340AB}" type="TxLink">
            <a:rPr lang="en-US" sz="6000" b="0" i="0" u="none" strike="noStrike">
              <a:solidFill>
                <a:schemeClr val="tx1">
                  <a:lumMod val="75000"/>
                  <a:lumOff val="25000"/>
                </a:schemeClr>
              </a:solidFill>
              <a:latin typeface="Aptos Narrow"/>
            </a:rPr>
            <a:pPr/>
            <a:t> 1,470 </a:t>
          </a:fld>
          <a:endParaRPr lang="en-US" sz="6000">
            <a:solidFill>
              <a:schemeClr val="tx1">
                <a:lumMod val="75000"/>
                <a:lumOff val="25000"/>
              </a:schemeClr>
            </a:solidFill>
          </a:endParaRPr>
        </a:p>
      </xdr:txBody>
    </xdr:sp>
    <xdr:clientData/>
  </xdr:twoCellAnchor>
  <xdr:twoCellAnchor>
    <xdr:from>
      <xdr:col>15</xdr:col>
      <xdr:colOff>575175</xdr:colOff>
      <xdr:row>5</xdr:row>
      <xdr:rowOff>461455</xdr:rowOff>
    </xdr:from>
    <xdr:to>
      <xdr:col>17</xdr:col>
      <xdr:colOff>124917</xdr:colOff>
      <xdr:row>10</xdr:row>
      <xdr:rowOff>111008</xdr:rowOff>
    </xdr:to>
    <xdr:sp macro="" textlink="'Pivot Tables'!C2">
      <xdr:nvSpPr>
        <xdr:cNvPr id="26" name="TextBox 25">
          <a:extLst>
            <a:ext uri="{FF2B5EF4-FFF2-40B4-BE49-F238E27FC236}">
              <a16:creationId xmlns:a16="http://schemas.microsoft.com/office/drawing/2014/main" id="{DFC08315-83D1-4A19-B574-704A22854CDE}"/>
            </a:ext>
          </a:extLst>
        </xdr:cNvPr>
        <xdr:cNvSpPr txBox="1"/>
      </xdr:nvSpPr>
      <xdr:spPr>
        <a:xfrm>
          <a:off x="9553659" y="1796517"/>
          <a:ext cx="1525009" cy="92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27468C8-0399-4FDF-966E-FF18376F617A}" type="TxLink">
            <a:rPr lang="en-US" sz="6000" b="0" i="0" u="none" strike="noStrike">
              <a:solidFill>
                <a:schemeClr val="tx1">
                  <a:lumMod val="75000"/>
                  <a:lumOff val="25000"/>
                </a:schemeClr>
              </a:solidFill>
              <a:latin typeface="Aptos Narrow"/>
              <a:ea typeface="+mn-ea"/>
              <a:cs typeface="+mn-cs"/>
            </a:rPr>
            <a:pPr marL="0" indent="0"/>
            <a:t>237</a:t>
          </a:fld>
          <a:endParaRPr lang="en-US" sz="6000" b="0" i="0" u="none" strike="noStrike">
            <a:solidFill>
              <a:schemeClr val="tx1">
                <a:lumMod val="75000"/>
                <a:lumOff val="25000"/>
              </a:schemeClr>
            </a:solidFill>
            <a:latin typeface="Aptos Narrow"/>
            <a:ea typeface="+mn-ea"/>
            <a:cs typeface="+mn-cs"/>
          </a:endParaRPr>
        </a:p>
      </xdr:txBody>
    </xdr:sp>
    <xdr:clientData/>
  </xdr:twoCellAnchor>
  <xdr:twoCellAnchor>
    <xdr:from>
      <xdr:col>19</xdr:col>
      <xdr:colOff>386391</xdr:colOff>
      <xdr:row>5</xdr:row>
      <xdr:rowOff>448575</xdr:rowOff>
    </xdr:from>
    <xdr:to>
      <xdr:col>23</xdr:col>
      <xdr:colOff>80514</xdr:colOff>
      <xdr:row>10</xdr:row>
      <xdr:rowOff>98128</xdr:rowOff>
    </xdr:to>
    <xdr:sp macro="" textlink="'Pivot Tables'!E2">
      <xdr:nvSpPr>
        <xdr:cNvPr id="27" name="TextBox 26">
          <a:extLst>
            <a:ext uri="{FF2B5EF4-FFF2-40B4-BE49-F238E27FC236}">
              <a16:creationId xmlns:a16="http://schemas.microsoft.com/office/drawing/2014/main" id="{58276444-9B0B-4A7B-906C-14088824CB47}"/>
            </a:ext>
          </a:extLst>
        </xdr:cNvPr>
        <xdr:cNvSpPr txBox="1"/>
      </xdr:nvSpPr>
      <xdr:spPr>
        <a:xfrm>
          <a:off x="11160425" y="1787467"/>
          <a:ext cx="2282047" cy="934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1565A13-A38E-4011-A2F0-E31EF32E75F9}" type="TxLink">
            <a:rPr lang="en-US" sz="6000" b="0" i="0" u="none" strike="noStrike">
              <a:solidFill>
                <a:schemeClr val="tx1">
                  <a:lumMod val="75000"/>
                  <a:lumOff val="25000"/>
                </a:schemeClr>
              </a:solidFill>
              <a:latin typeface="Aptos Narrow"/>
              <a:ea typeface="+mn-ea"/>
              <a:cs typeface="+mn-cs"/>
            </a:rPr>
            <a:pPr marL="0" indent="0"/>
            <a:t> 1,233 </a:t>
          </a:fld>
          <a:endParaRPr lang="en-US" sz="6000" b="0" i="0" u="none" strike="noStrike">
            <a:solidFill>
              <a:schemeClr val="tx1">
                <a:lumMod val="75000"/>
                <a:lumOff val="25000"/>
              </a:schemeClr>
            </a:solidFill>
            <a:latin typeface="Aptos Narrow"/>
            <a:ea typeface="+mn-ea"/>
            <a:cs typeface="+mn-cs"/>
          </a:endParaRPr>
        </a:p>
      </xdr:txBody>
    </xdr:sp>
    <xdr:clientData/>
  </xdr:twoCellAnchor>
  <xdr:twoCellAnchor>
    <xdr:from>
      <xdr:col>23</xdr:col>
      <xdr:colOff>336092</xdr:colOff>
      <xdr:row>5</xdr:row>
      <xdr:rowOff>360254</xdr:rowOff>
    </xdr:from>
    <xdr:to>
      <xdr:col>25</xdr:col>
      <xdr:colOff>255578</xdr:colOff>
      <xdr:row>10</xdr:row>
      <xdr:rowOff>9807</xdr:rowOff>
    </xdr:to>
    <xdr:sp macro="" textlink="'Pivot Tables'!F2">
      <xdr:nvSpPr>
        <xdr:cNvPr id="28" name="TextBox 27">
          <a:extLst>
            <a:ext uri="{FF2B5EF4-FFF2-40B4-BE49-F238E27FC236}">
              <a16:creationId xmlns:a16="http://schemas.microsoft.com/office/drawing/2014/main" id="{4E5FA09B-1942-4377-9FEF-7851E01574B1}"/>
            </a:ext>
          </a:extLst>
        </xdr:cNvPr>
        <xdr:cNvSpPr txBox="1"/>
      </xdr:nvSpPr>
      <xdr:spPr>
        <a:xfrm>
          <a:off x="14873428" y="1695316"/>
          <a:ext cx="1215511" cy="92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136A376-6596-4212-98AD-9AECC826458F}" type="TxLink">
            <a:rPr lang="en-US" sz="6000" b="0" i="0" u="none" strike="noStrike">
              <a:solidFill>
                <a:schemeClr val="tx1">
                  <a:lumMod val="75000"/>
                  <a:lumOff val="25000"/>
                </a:schemeClr>
              </a:solidFill>
              <a:latin typeface="Aptos Narrow"/>
              <a:ea typeface="+mn-ea"/>
              <a:cs typeface="+mn-cs"/>
            </a:rPr>
            <a:pPr marL="0" indent="0"/>
            <a:t>37</a:t>
          </a:fld>
          <a:endParaRPr lang="en-US" sz="6000" b="0" i="0" u="none" strike="noStrike">
            <a:solidFill>
              <a:schemeClr val="tx1">
                <a:lumMod val="75000"/>
                <a:lumOff val="25000"/>
              </a:schemeClr>
            </a:solidFill>
            <a:latin typeface="Aptos Narrow"/>
            <a:ea typeface="+mn-ea"/>
            <a:cs typeface="+mn-cs"/>
          </a:endParaRPr>
        </a:p>
      </xdr:txBody>
    </xdr:sp>
    <xdr:clientData/>
  </xdr:twoCellAnchor>
  <xdr:twoCellAnchor editAs="oneCell">
    <xdr:from>
      <xdr:col>0</xdr:col>
      <xdr:colOff>300769</xdr:colOff>
      <xdr:row>1</xdr:row>
      <xdr:rowOff>20410</xdr:rowOff>
    </xdr:from>
    <xdr:to>
      <xdr:col>4</xdr:col>
      <xdr:colOff>565241</xdr:colOff>
      <xdr:row>6</xdr:row>
      <xdr:rowOff>127214</xdr:rowOff>
    </xdr:to>
    <xdr:pic>
      <xdr:nvPicPr>
        <xdr:cNvPr id="33" name="Picture 32">
          <a:extLst>
            <a:ext uri="{FF2B5EF4-FFF2-40B4-BE49-F238E27FC236}">
              <a16:creationId xmlns:a16="http://schemas.microsoft.com/office/drawing/2014/main" id="{385BD277-317A-234D-5982-D2536396AA34}"/>
            </a:ext>
          </a:extLst>
        </xdr:cNvPr>
        <xdr:cNvPicPr>
          <a:picLocks noChangeAspect="1"/>
        </xdr:cNvPicPr>
      </xdr:nvPicPr>
      <xdr:blipFill rotWithShape="1">
        <a:blip xmlns:r="http://schemas.openxmlformats.org/officeDocument/2006/relationships" r:embed="rId1"/>
        <a:srcRect l="28234" t="25786" r="26043" b="25716"/>
        <a:stretch>
          <a:fillRect/>
        </a:stretch>
      </xdr:blipFill>
      <xdr:spPr>
        <a:xfrm>
          <a:off x="300769" y="204107"/>
          <a:ext cx="2849829" cy="1841714"/>
        </a:xfrm>
        <a:prstGeom prst="rect">
          <a:avLst/>
        </a:prstGeom>
      </xdr:spPr>
    </xdr:pic>
    <xdr:clientData/>
  </xdr:twoCellAnchor>
  <xdr:twoCellAnchor>
    <xdr:from>
      <xdr:col>6</xdr:col>
      <xdr:colOff>161387</xdr:colOff>
      <xdr:row>13</xdr:row>
      <xdr:rowOff>116456</xdr:rowOff>
    </xdr:from>
    <xdr:to>
      <xdr:col>11</xdr:col>
      <xdr:colOff>251604</xdr:colOff>
      <xdr:row>16</xdr:row>
      <xdr:rowOff>98845</xdr:rowOff>
    </xdr:to>
    <xdr:sp macro="" textlink="">
      <xdr:nvSpPr>
        <xdr:cNvPr id="35" name="TextBox 34">
          <a:extLst>
            <a:ext uri="{FF2B5EF4-FFF2-40B4-BE49-F238E27FC236}">
              <a16:creationId xmlns:a16="http://schemas.microsoft.com/office/drawing/2014/main" id="{78CC891C-87DE-4A93-9966-4078AA558173}"/>
            </a:ext>
          </a:extLst>
        </xdr:cNvPr>
        <xdr:cNvSpPr txBox="1"/>
      </xdr:nvSpPr>
      <xdr:spPr>
        <a:xfrm>
          <a:off x="3710798" y="3279475"/>
          <a:ext cx="2678142" cy="988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b="1">
              <a:solidFill>
                <a:schemeClr val="bg2">
                  <a:lumMod val="50000"/>
                </a:schemeClr>
              </a:solidFill>
              <a:latin typeface="Arial" panose="020B0604020202020204" pitchFamily="34" charset="0"/>
              <a:cs typeface="Arial" panose="020B0604020202020204" pitchFamily="34" charset="0"/>
            </a:rPr>
            <a:t>Total Attrition</a:t>
          </a:r>
        </a:p>
        <a:p>
          <a:pPr algn="l"/>
          <a:r>
            <a:rPr lang="en-US" sz="1400" b="0">
              <a:solidFill>
                <a:schemeClr val="bg2">
                  <a:lumMod val="50000"/>
                </a:schemeClr>
              </a:solidFill>
              <a:latin typeface="Arial" panose="020B0604020202020204" pitchFamily="34" charset="0"/>
              <a:cs typeface="Arial" panose="020B0604020202020204" pitchFamily="34" charset="0"/>
            </a:rPr>
            <a:t>By</a:t>
          </a:r>
          <a:r>
            <a:rPr lang="en-US" sz="1400" b="0" baseline="0">
              <a:solidFill>
                <a:schemeClr val="bg2">
                  <a:lumMod val="50000"/>
                </a:schemeClr>
              </a:solidFill>
              <a:latin typeface="Arial" panose="020B0604020202020204" pitchFamily="34" charset="0"/>
              <a:cs typeface="Arial" panose="020B0604020202020204" pitchFamily="34" charset="0"/>
            </a:rPr>
            <a:t> Employees Job Role</a:t>
          </a:r>
          <a:endParaRPr lang="en-US" sz="1400" b="0">
            <a:solidFill>
              <a:schemeClr val="bg2">
                <a:lumMod val="50000"/>
              </a:schemeClr>
            </a:solidFill>
            <a:latin typeface="Arial" panose="020B0604020202020204" pitchFamily="34" charset="0"/>
            <a:cs typeface="Arial" panose="020B0604020202020204" pitchFamily="34" charset="0"/>
          </a:endParaRPr>
        </a:p>
      </xdr:txBody>
    </xdr:sp>
    <xdr:clientData/>
  </xdr:twoCellAnchor>
  <xdr:twoCellAnchor>
    <xdr:from>
      <xdr:col>12</xdr:col>
      <xdr:colOff>422924</xdr:colOff>
      <xdr:row>13</xdr:row>
      <xdr:rowOff>132726</xdr:rowOff>
    </xdr:from>
    <xdr:to>
      <xdr:col>18</xdr:col>
      <xdr:colOff>224268</xdr:colOff>
      <xdr:row>14</xdr:row>
      <xdr:rowOff>593360</xdr:rowOff>
    </xdr:to>
    <xdr:sp macro="" textlink="">
      <xdr:nvSpPr>
        <xdr:cNvPr id="36" name="TextBox 35">
          <a:extLst>
            <a:ext uri="{FF2B5EF4-FFF2-40B4-BE49-F238E27FC236}">
              <a16:creationId xmlns:a16="http://schemas.microsoft.com/office/drawing/2014/main" id="{77F24361-C1AB-42F8-ABAC-3E1B3E9A2223}"/>
            </a:ext>
          </a:extLst>
        </xdr:cNvPr>
        <xdr:cNvSpPr txBox="1"/>
      </xdr:nvSpPr>
      <xdr:spPr>
        <a:xfrm>
          <a:off x="7668170" y="3286906"/>
          <a:ext cx="3299049" cy="640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b="1">
              <a:solidFill>
                <a:schemeClr val="bg2">
                  <a:lumMod val="50000"/>
                </a:schemeClr>
              </a:solidFill>
              <a:latin typeface="Arial" panose="020B0604020202020204" pitchFamily="34" charset="0"/>
              <a:cs typeface="Arial" panose="020B0604020202020204" pitchFamily="34" charset="0"/>
            </a:rPr>
            <a:t>Total Attrition</a:t>
          </a:r>
        </a:p>
        <a:p>
          <a:pPr algn="l"/>
          <a:r>
            <a:rPr lang="en-US" sz="1400" b="0">
              <a:solidFill>
                <a:schemeClr val="bg2">
                  <a:lumMod val="50000"/>
                </a:schemeClr>
              </a:solidFill>
              <a:latin typeface="Arial" panose="020B0604020202020204" pitchFamily="34" charset="0"/>
              <a:cs typeface="Arial" panose="020B0604020202020204" pitchFamily="34" charset="0"/>
            </a:rPr>
            <a:t>By</a:t>
          </a:r>
          <a:r>
            <a:rPr lang="en-US" sz="1400" b="0" baseline="0">
              <a:solidFill>
                <a:schemeClr val="bg2">
                  <a:lumMod val="50000"/>
                </a:schemeClr>
              </a:solidFill>
              <a:latin typeface="Arial" panose="020B0604020202020204" pitchFamily="34" charset="0"/>
              <a:cs typeface="Arial" panose="020B0604020202020204" pitchFamily="34" charset="0"/>
            </a:rPr>
            <a:t> Employees Education</a:t>
          </a:r>
        </a:p>
      </xdr:txBody>
    </xdr:sp>
    <xdr:clientData/>
  </xdr:twoCellAnchor>
  <xdr:twoCellAnchor>
    <xdr:from>
      <xdr:col>19</xdr:col>
      <xdr:colOff>15614</xdr:colOff>
      <xdr:row>13</xdr:row>
      <xdr:rowOff>124917</xdr:rowOff>
    </xdr:from>
    <xdr:to>
      <xdr:col>25</xdr:col>
      <xdr:colOff>624590</xdr:colOff>
      <xdr:row>14</xdr:row>
      <xdr:rowOff>569937</xdr:rowOff>
    </xdr:to>
    <xdr:sp macro="" textlink="">
      <xdr:nvSpPr>
        <xdr:cNvPr id="37" name="TextBox 36">
          <a:extLst>
            <a:ext uri="{FF2B5EF4-FFF2-40B4-BE49-F238E27FC236}">
              <a16:creationId xmlns:a16="http://schemas.microsoft.com/office/drawing/2014/main" id="{ACA40127-5F96-483B-8BA3-C07D0754AD61}"/>
            </a:ext>
          </a:extLst>
        </xdr:cNvPr>
        <xdr:cNvSpPr txBox="1"/>
      </xdr:nvSpPr>
      <xdr:spPr>
        <a:xfrm>
          <a:off x="11227007" y="3279097"/>
          <a:ext cx="4497050" cy="624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b="1">
              <a:solidFill>
                <a:schemeClr val="bg2">
                  <a:lumMod val="50000"/>
                </a:schemeClr>
              </a:solidFill>
              <a:latin typeface="Arial" panose="020B0604020202020204" pitchFamily="34" charset="0"/>
              <a:cs typeface="Arial" panose="020B0604020202020204" pitchFamily="34" charset="0"/>
            </a:rPr>
            <a:t>Total Attrition</a:t>
          </a:r>
        </a:p>
        <a:p>
          <a:pPr algn="l"/>
          <a:r>
            <a:rPr lang="en-US" sz="1400" b="0">
              <a:solidFill>
                <a:schemeClr val="bg2">
                  <a:lumMod val="50000"/>
                </a:schemeClr>
              </a:solidFill>
              <a:latin typeface="Arial" panose="020B0604020202020204" pitchFamily="34" charset="0"/>
              <a:cs typeface="Arial" panose="020B0604020202020204" pitchFamily="34" charset="0"/>
            </a:rPr>
            <a:t>By</a:t>
          </a:r>
          <a:r>
            <a:rPr lang="en-US" sz="1400" b="0" baseline="0">
              <a:solidFill>
                <a:schemeClr val="bg2">
                  <a:lumMod val="50000"/>
                </a:schemeClr>
              </a:solidFill>
              <a:latin typeface="Arial" panose="020B0604020202020204" pitchFamily="34" charset="0"/>
              <a:cs typeface="Arial" panose="020B0604020202020204" pitchFamily="34" charset="0"/>
            </a:rPr>
            <a:t> Employees Age Group &amp; Gender</a:t>
          </a:r>
          <a:endParaRPr lang="en-US" sz="1400" b="0">
            <a:solidFill>
              <a:schemeClr val="bg2">
                <a:lumMod val="50000"/>
              </a:schemeClr>
            </a:solidFill>
            <a:latin typeface="Arial" panose="020B0604020202020204" pitchFamily="34" charset="0"/>
            <a:cs typeface="Arial" panose="020B0604020202020204" pitchFamily="34" charset="0"/>
          </a:endParaRPr>
        </a:p>
      </xdr:txBody>
    </xdr:sp>
    <xdr:clientData/>
  </xdr:twoCellAnchor>
  <xdr:twoCellAnchor>
    <xdr:from>
      <xdr:col>12</xdr:col>
      <xdr:colOff>413400</xdr:colOff>
      <xdr:row>25</xdr:row>
      <xdr:rowOff>165722</xdr:rowOff>
    </xdr:from>
    <xdr:to>
      <xdr:col>15</xdr:col>
      <xdr:colOff>659946</xdr:colOff>
      <xdr:row>29</xdr:row>
      <xdr:rowOff>87648</xdr:rowOff>
    </xdr:to>
    <xdr:sp macro="" textlink="">
      <xdr:nvSpPr>
        <xdr:cNvPr id="38" name="TextBox 37">
          <a:extLst>
            <a:ext uri="{FF2B5EF4-FFF2-40B4-BE49-F238E27FC236}">
              <a16:creationId xmlns:a16="http://schemas.microsoft.com/office/drawing/2014/main" id="{DC6529A8-A9EA-4E3C-8DE3-A3AD95189111}"/>
            </a:ext>
          </a:extLst>
        </xdr:cNvPr>
        <xdr:cNvSpPr txBox="1"/>
      </xdr:nvSpPr>
      <xdr:spPr>
        <a:xfrm>
          <a:off x="7645597" y="6037205"/>
          <a:ext cx="1974653" cy="656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b="1">
              <a:solidFill>
                <a:schemeClr val="bg2">
                  <a:lumMod val="50000"/>
                </a:schemeClr>
              </a:solidFill>
              <a:latin typeface="Arial" panose="020B0604020202020204" pitchFamily="34" charset="0"/>
              <a:cs typeface="Arial" panose="020B0604020202020204" pitchFamily="34" charset="0"/>
            </a:rPr>
            <a:t>Total Attrition</a:t>
          </a:r>
        </a:p>
        <a:p>
          <a:pPr algn="l"/>
          <a:r>
            <a:rPr lang="en-US" sz="1400" b="0">
              <a:solidFill>
                <a:schemeClr val="bg2">
                  <a:lumMod val="50000"/>
                </a:schemeClr>
              </a:solidFill>
              <a:latin typeface="Arial" panose="020B0604020202020204" pitchFamily="34" charset="0"/>
              <a:cs typeface="Arial" panose="020B0604020202020204" pitchFamily="34" charset="0"/>
            </a:rPr>
            <a:t>By</a:t>
          </a:r>
          <a:r>
            <a:rPr lang="en-US" sz="1400" b="0" baseline="0">
              <a:solidFill>
                <a:schemeClr val="bg2">
                  <a:lumMod val="50000"/>
                </a:schemeClr>
              </a:solidFill>
              <a:latin typeface="Arial" panose="020B0604020202020204" pitchFamily="34" charset="0"/>
              <a:cs typeface="Arial" panose="020B0604020202020204" pitchFamily="34" charset="0"/>
            </a:rPr>
            <a:t> Business Travels</a:t>
          </a:r>
        </a:p>
      </xdr:txBody>
    </xdr:sp>
    <xdr:clientData/>
  </xdr:twoCellAnchor>
  <xdr:twoCellAnchor>
    <xdr:from>
      <xdr:col>18</xdr:col>
      <xdr:colOff>357403</xdr:colOff>
      <xdr:row>26</xdr:row>
      <xdr:rowOff>27144</xdr:rowOff>
    </xdr:from>
    <xdr:to>
      <xdr:col>23</xdr:col>
      <xdr:colOff>595960</xdr:colOff>
      <xdr:row>29</xdr:row>
      <xdr:rowOff>128641</xdr:rowOff>
    </xdr:to>
    <xdr:sp macro="" textlink="">
      <xdr:nvSpPr>
        <xdr:cNvPr id="39" name="TextBox 38">
          <a:extLst>
            <a:ext uri="{FF2B5EF4-FFF2-40B4-BE49-F238E27FC236}">
              <a16:creationId xmlns:a16="http://schemas.microsoft.com/office/drawing/2014/main" id="{5BD93175-27C4-40A1-913F-9E4AF8A7488F}"/>
            </a:ext>
          </a:extLst>
        </xdr:cNvPr>
        <xdr:cNvSpPr txBox="1"/>
      </xdr:nvSpPr>
      <xdr:spPr>
        <a:xfrm>
          <a:off x="11100354" y="5984174"/>
          <a:ext cx="3299049" cy="640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b="1">
              <a:solidFill>
                <a:schemeClr val="bg2">
                  <a:lumMod val="50000"/>
                </a:schemeClr>
              </a:solidFill>
              <a:latin typeface="Arial" panose="020B0604020202020204" pitchFamily="34" charset="0"/>
              <a:cs typeface="Arial" panose="020B0604020202020204" pitchFamily="34" charset="0"/>
            </a:rPr>
            <a:t>Total Attrition</a:t>
          </a:r>
        </a:p>
        <a:p>
          <a:pPr algn="l"/>
          <a:r>
            <a:rPr lang="en-US" sz="1400" b="0">
              <a:solidFill>
                <a:schemeClr val="bg2">
                  <a:lumMod val="50000"/>
                </a:schemeClr>
              </a:solidFill>
              <a:latin typeface="Arial" panose="020B0604020202020204" pitchFamily="34" charset="0"/>
              <a:cs typeface="Arial" panose="020B0604020202020204" pitchFamily="34" charset="0"/>
            </a:rPr>
            <a:t>By</a:t>
          </a:r>
          <a:r>
            <a:rPr lang="en-US" sz="1400" b="0" baseline="0">
              <a:solidFill>
                <a:schemeClr val="bg2">
                  <a:lumMod val="50000"/>
                </a:schemeClr>
              </a:solidFill>
              <a:latin typeface="Arial" panose="020B0604020202020204" pitchFamily="34" charset="0"/>
              <a:cs typeface="Arial" panose="020B0604020202020204" pitchFamily="34" charset="0"/>
            </a:rPr>
            <a:t> Gender</a:t>
          </a:r>
        </a:p>
      </xdr:txBody>
    </xdr:sp>
    <xdr:clientData/>
  </xdr:twoCellAnchor>
  <xdr:twoCellAnchor>
    <xdr:from>
      <xdr:col>0</xdr:col>
      <xdr:colOff>234222</xdr:colOff>
      <xdr:row>16</xdr:row>
      <xdr:rowOff>70265</xdr:rowOff>
    </xdr:from>
    <xdr:to>
      <xdr:col>4</xdr:col>
      <xdr:colOff>640206</xdr:colOff>
      <xdr:row>19</xdr:row>
      <xdr:rowOff>70266</xdr:rowOff>
    </xdr:to>
    <xdr:sp macro="" textlink="">
      <xdr:nvSpPr>
        <xdr:cNvPr id="40" name="TextBox 39">
          <a:extLst>
            <a:ext uri="{FF2B5EF4-FFF2-40B4-BE49-F238E27FC236}">
              <a16:creationId xmlns:a16="http://schemas.microsoft.com/office/drawing/2014/main" id="{01489E83-9104-4D89-802D-8CADBD57DBC3}"/>
            </a:ext>
          </a:extLst>
        </xdr:cNvPr>
        <xdr:cNvSpPr txBox="1"/>
      </xdr:nvSpPr>
      <xdr:spPr>
        <a:xfrm>
          <a:off x="234222" y="4231598"/>
          <a:ext cx="2998033" cy="538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800" b="1">
              <a:solidFill>
                <a:schemeClr val="bg1">
                  <a:lumMod val="95000"/>
                </a:schemeClr>
              </a:solidFill>
              <a:latin typeface="Arial" panose="020B0604020202020204" pitchFamily="34" charset="0"/>
              <a:cs typeface="Arial" panose="020B0604020202020204" pitchFamily="34" charset="0"/>
            </a:rPr>
            <a:t>Total Attrition</a:t>
          </a:r>
        </a:p>
        <a:p>
          <a:pPr algn="l"/>
          <a:r>
            <a:rPr lang="en-US" sz="1200" b="0">
              <a:solidFill>
                <a:schemeClr val="bg1">
                  <a:lumMod val="95000"/>
                </a:schemeClr>
              </a:solidFill>
              <a:latin typeface="Arial" panose="020B0604020202020204" pitchFamily="34" charset="0"/>
              <a:cs typeface="Arial" panose="020B0604020202020204" pitchFamily="34" charset="0"/>
            </a:rPr>
            <a:t>By</a:t>
          </a:r>
          <a:r>
            <a:rPr lang="en-US" sz="1200" b="0" baseline="0">
              <a:solidFill>
                <a:schemeClr val="bg1">
                  <a:lumMod val="95000"/>
                </a:schemeClr>
              </a:solidFill>
              <a:latin typeface="Arial" panose="020B0604020202020204" pitchFamily="34" charset="0"/>
              <a:cs typeface="Arial" panose="020B0604020202020204" pitchFamily="34" charset="0"/>
            </a:rPr>
            <a:t> Low Performace </a:t>
          </a:r>
        </a:p>
      </xdr:txBody>
    </xdr:sp>
    <xdr:clientData/>
  </xdr:twoCellAnchor>
  <xdr:twoCellAnchor>
    <xdr:from>
      <xdr:col>0</xdr:col>
      <xdr:colOff>236219</xdr:colOff>
      <xdr:row>11</xdr:row>
      <xdr:rowOff>26514</xdr:rowOff>
    </xdr:from>
    <xdr:to>
      <xdr:col>4</xdr:col>
      <xdr:colOff>642203</xdr:colOff>
      <xdr:row>14</xdr:row>
      <xdr:rowOff>26513</xdr:rowOff>
    </xdr:to>
    <xdr:sp macro="" textlink="">
      <xdr:nvSpPr>
        <xdr:cNvPr id="41" name="TextBox 40">
          <a:extLst>
            <a:ext uri="{FF2B5EF4-FFF2-40B4-BE49-F238E27FC236}">
              <a16:creationId xmlns:a16="http://schemas.microsoft.com/office/drawing/2014/main" id="{CE05CE21-4CA0-4B5E-8980-33B3BB3F0400}"/>
            </a:ext>
          </a:extLst>
        </xdr:cNvPr>
        <xdr:cNvSpPr txBox="1"/>
      </xdr:nvSpPr>
      <xdr:spPr>
        <a:xfrm>
          <a:off x="236219" y="2821555"/>
          <a:ext cx="2998033" cy="538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800" b="1">
              <a:solidFill>
                <a:schemeClr val="bg1">
                  <a:lumMod val="95000"/>
                </a:schemeClr>
              </a:solidFill>
              <a:latin typeface="Arial" panose="020B0604020202020204" pitchFamily="34" charset="0"/>
              <a:cs typeface="Arial" panose="020B0604020202020204" pitchFamily="34" charset="0"/>
            </a:rPr>
            <a:t>Total Attrition</a:t>
          </a:r>
        </a:p>
        <a:p>
          <a:pPr algn="l"/>
          <a:r>
            <a:rPr lang="en-US" sz="1200" b="0">
              <a:solidFill>
                <a:schemeClr val="bg1">
                  <a:lumMod val="95000"/>
                </a:schemeClr>
              </a:solidFill>
              <a:latin typeface="Arial" panose="020B0604020202020204" pitchFamily="34" charset="0"/>
              <a:cs typeface="Arial" panose="020B0604020202020204" pitchFamily="34" charset="0"/>
            </a:rPr>
            <a:t>By</a:t>
          </a:r>
          <a:r>
            <a:rPr lang="en-US" sz="1200" b="0" baseline="0">
              <a:solidFill>
                <a:schemeClr val="bg1">
                  <a:lumMod val="95000"/>
                </a:schemeClr>
              </a:solidFill>
              <a:latin typeface="Arial" panose="020B0604020202020204" pitchFamily="34" charset="0"/>
              <a:cs typeface="Arial" panose="020B0604020202020204" pitchFamily="34" charset="0"/>
            </a:rPr>
            <a:t> High Performace </a:t>
          </a:r>
        </a:p>
      </xdr:txBody>
    </xdr:sp>
    <xdr:clientData/>
  </xdr:twoCellAnchor>
  <xdr:twoCellAnchor>
    <xdr:from>
      <xdr:col>0</xdr:col>
      <xdr:colOff>296402</xdr:colOff>
      <xdr:row>25</xdr:row>
      <xdr:rowOff>15554</xdr:rowOff>
    </xdr:from>
    <xdr:to>
      <xdr:col>5</xdr:col>
      <xdr:colOff>54373</xdr:colOff>
      <xdr:row>28</xdr:row>
      <xdr:rowOff>15553</xdr:rowOff>
    </xdr:to>
    <xdr:sp macro="" textlink="">
      <xdr:nvSpPr>
        <xdr:cNvPr id="42" name="TextBox 41">
          <a:extLst>
            <a:ext uri="{FF2B5EF4-FFF2-40B4-BE49-F238E27FC236}">
              <a16:creationId xmlns:a16="http://schemas.microsoft.com/office/drawing/2014/main" id="{23B71C6F-86B9-48D8-8E76-23D1559F3DF6}"/>
            </a:ext>
          </a:extLst>
        </xdr:cNvPr>
        <xdr:cNvSpPr txBox="1"/>
      </xdr:nvSpPr>
      <xdr:spPr>
        <a:xfrm>
          <a:off x="296402" y="5793013"/>
          <a:ext cx="2998033" cy="538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800" b="1">
              <a:solidFill>
                <a:schemeClr val="bg1">
                  <a:lumMod val="95000"/>
                </a:schemeClr>
              </a:solidFill>
              <a:latin typeface="Arial" panose="020B0604020202020204" pitchFamily="34" charset="0"/>
              <a:cs typeface="Arial" panose="020B0604020202020204" pitchFamily="34" charset="0"/>
            </a:rPr>
            <a:t>Total Attrition</a:t>
          </a:r>
        </a:p>
        <a:p>
          <a:pPr algn="l"/>
          <a:r>
            <a:rPr lang="en-US" sz="1200" b="0">
              <a:solidFill>
                <a:schemeClr val="bg1">
                  <a:lumMod val="95000"/>
                </a:schemeClr>
              </a:solidFill>
              <a:latin typeface="Arial" panose="020B0604020202020204" pitchFamily="34" charset="0"/>
              <a:cs typeface="Arial" panose="020B0604020202020204" pitchFamily="34" charset="0"/>
            </a:rPr>
            <a:t>By Work</a:t>
          </a:r>
          <a:r>
            <a:rPr lang="en-US" sz="1200" b="0" baseline="0">
              <a:solidFill>
                <a:schemeClr val="bg1">
                  <a:lumMod val="95000"/>
                </a:schemeClr>
              </a:solidFill>
              <a:latin typeface="Arial" panose="020B0604020202020204" pitchFamily="34" charset="0"/>
              <a:cs typeface="Arial" panose="020B0604020202020204" pitchFamily="34" charset="0"/>
            </a:rPr>
            <a:t> Distance</a:t>
          </a:r>
        </a:p>
      </xdr:txBody>
    </xdr:sp>
    <xdr:clientData/>
  </xdr:twoCellAnchor>
  <xdr:twoCellAnchor>
    <xdr:from>
      <xdr:col>12</xdr:col>
      <xdr:colOff>234220</xdr:colOff>
      <xdr:row>14</xdr:row>
      <xdr:rowOff>512567</xdr:rowOff>
    </xdr:from>
    <xdr:to>
      <xdr:col>18</xdr:col>
      <xdr:colOff>79833</xdr:colOff>
      <xdr:row>25</xdr:row>
      <xdr:rowOff>38539</xdr:rowOff>
    </xdr:to>
    <xdr:graphicFrame macro="">
      <xdr:nvGraphicFramePr>
        <xdr:cNvPr id="43" name="Chart 42">
          <a:extLst>
            <a:ext uri="{FF2B5EF4-FFF2-40B4-BE49-F238E27FC236}">
              <a16:creationId xmlns:a16="http://schemas.microsoft.com/office/drawing/2014/main" id="{3245D8A3-829C-4685-95D0-2305D41E9B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350184</xdr:colOff>
      <xdr:row>14</xdr:row>
      <xdr:rowOff>427224</xdr:rowOff>
    </xdr:from>
    <xdr:to>
      <xdr:col>27</xdr:col>
      <xdr:colOff>546286</xdr:colOff>
      <xdr:row>25</xdr:row>
      <xdr:rowOff>14653</xdr:rowOff>
    </xdr:to>
    <xdr:graphicFrame macro="">
      <xdr:nvGraphicFramePr>
        <xdr:cNvPr id="44" name="Chart 43">
          <a:extLst>
            <a:ext uri="{FF2B5EF4-FFF2-40B4-BE49-F238E27FC236}">
              <a16:creationId xmlns:a16="http://schemas.microsoft.com/office/drawing/2014/main" id="{38D7ABDE-7C26-4E32-A4DD-DDF1093F22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63031</xdr:colOff>
      <xdr:row>14</xdr:row>
      <xdr:rowOff>366852</xdr:rowOff>
    </xdr:from>
    <xdr:to>
      <xdr:col>26</xdr:col>
      <xdr:colOff>350182</xdr:colOff>
      <xdr:row>15</xdr:row>
      <xdr:rowOff>9665</xdr:rowOff>
    </xdr:to>
    <xdr:sp macro="" textlink="">
      <xdr:nvSpPr>
        <xdr:cNvPr id="45" name="Flowchart: Connector 44">
          <a:extLst>
            <a:ext uri="{FF2B5EF4-FFF2-40B4-BE49-F238E27FC236}">
              <a16:creationId xmlns:a16="http://schemas.microsoft.com/office/drawing/2014/main" id="{E4F3C5F0-1838-F4EF-0481-84F0FE9B6C1A}"/>
            </a:ext>
          </a:extLst>
        </xdr:cNvPr>
        <xdr:cNvSpPr/>
      </xdr:nvSpPr>
      <xdr:spPr>
        <a:xfrm>
          <a:off x="16472646" y="3728617"/>
          <a:ext cx="287151" cy="287151"/>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306480</xdr:colOff>
      <xdr:row>14</xdr:row>
      <xdr:rowOff>366852</xdr:rowOff>
    </xdr:from>
    <xdr:to>
      <xdr:col>24</xdr:col>
      <xdr:colOff>593631</xdr:colOff>
      <xdr:row>15</xdr:row>
      <xdr:rowOff>9665</xdr:rowOff>
    </xdr:to>
    <xdr:sp macro="" textlink="">
      <xdr:nvSpPr>
        <xdr:cNvPr id="46" name="Flowchart: Connector 45">
          <a:extLst>
            <a:ext uri="{FF2B5EF4-FFF2-40B4-BE49-F238E27FC236}">
              <a16:creationId xmlns:a16="http://schemas.microsoft.com/office/drawing/2014/main" id="{CE0EB0EA-779D-47ED-BC26-B97987D79351}"/>
            </a:ext>
          </a:extLst>
        </xdr:cNvPr>
        <xdr:cNvSpPr/>
      </xdr:nvSpPr>
      <xdr:spPr>
        <a:xfrm>
          <a:off x="15427418" y="3728617"/>
          <a:ext cx="287151" cy="287151"/>
        </a:xfrm>
        <a:prstGeom prst="flowChartConnector">
          <a:avLst/>
        </a:prstGeom>
        <a:solidFill>
          <a:srgbClr val="E91E6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154081</xdr:colOff>
      <xdr:row>14</xdr:row>
      <xdr:rowOff>55189</xdr:rowOff>
    </xdr:from>
    <xdr:to>
      <xdr:col>25</xdr:col>
      <xdr:colOff>133069</xdr:colOff>
      <xdr:row>14</xdr:row>
      <xdr:rowOff>405373</xdr:rowOff>
    </xdr:to>
    <xdr:sp macro="" textlink="">
      <xdr:nvSpPr>
        <xdr:cNvPr id="47" name="TextBox 46">
          <a:extLst>
            <a:ext uri="{FF2B5EF4-FFF2-40B4-BE49-F238E27FC236}">
              <a16:creationId xmlns:a16="http://schemas.microsoft.com/office/drawing/2014/main" id="{4089B6BC-D6DA-63C7-BE48-B4A99883F690}"/>
            </a:ext>
          </a:extLst>
        </xdr:cNvPr>
        <xdr:cNvSpPr txBox="1"/>
      </xdr:nvSpPr>
      <xdr:spPr>
        <a:xfrm>
          <a:off x="15275019" y="3416954"/>
          <a:ext cx="623326" cy="350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Female</a:t>
          </a:r>
        </a:p>
      </xdr:txBody>
    </xdr:sp>
    <xdr:clientData/>
  </xdr:twoCellAnchor>
  <xdr:twoCellAnchor>
    <xdr:from>
      <xdr:col>26</xdr:col>
      <xdr:colOff>19335</xdr:colOff>
      <xdr:row>14</xdr:row>
      <xdr:rowOff>55189</xdr:rowOff>
    </xdr:from>
    <xdr:to>
      <xdr:col>26</xdr:col>
      <xdr:colOff>642661</xdr:colOff>
      <xdr:row>14</xdr:row>
      <xdr:rowOff>405373</xdr:rowOff>
    </xdr:to>
    <xdr:sp macro="" textlink="">
      <xdr:nvSpPr>
        <xdr:cNvPr id="49" name="TextBox 48">
          <a:extLst>
            <a:ext uri="{FF2B5EF4-FFF2-40B4-BE49-F238E27FC236}">
              <a16:creationId xmlns:a16="http://schemas.microsoft.com/office/drawing/2014/main" id="{24215E62-AE84-480E-B087-0766902AF92E}"/>
            </a:ext>
          </a:extLst>
        </xdr:cNvPr>
        <xdr:cNvSpPr txBox="1"/>
      </xdr:nvSpPr>
      <xdr:spPr>
        <a:xfrm>
          <a:off x="16428950" y="3416954"/>
          <a:ext cx="623326" cy="350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Male</a:t>
          </a:r>
        </a:p>
      </xdr:txBody>
    </xdr:sp>
    <xdr:clientData/>
  </xdr:twoCellAnchor>
  <xdr:twoCellAnchor>
    <xdr:from>
      <xdr:col>15</xdr:col>
      <xdr:colOff>101136</xdr:colOff>
      <xdr:row>30</xdr:row>
      <xdr:rowOff>188295</xdr:rowOff>
    </xdr:from>
    <xdr:to>
      <xdr:col>19</xdr:col>
      <xdr:colOff>39902</xdr:colOff>
      <xdr:row>37</xdr:row>
      <xdr:rowOff>77545</xdr:rowOff>
    </xdr:to>
    <xdr:graphicFrame macro="">
      <xdr:nvGraphicFramePr>
        <xdr:cNvPr id="50" name="Chart 49">
          <a:extLst>
            <a:ext uri="{FF2B5EF4-FFF2-40B4-BE49-F238E27FC236}">
              <a16:creationId xmlns:a16="http://schemas.microsoft.com/office/drawing/2014/main" id="{07E43A20-82BF-4376-BE04-D459E558B5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330700</xdr:colOff>
      <xdr:row>30</xdr:row>
      <xdr:rowOff>392461</xdr:rowOff>
    </xdr:from>
    <xdr:to>
      <xdr:col>14</xdr:col>
      <xdr:colOff>571500</xdr:colOff>
      <xdr:row>31</xdr:row>
      <xdr:rowOff>129267</xdr:rowOff>
    </xdr:to>
    <xdr:sp macro="" textlink="">
      <xdr:nvSpPr>
        <xdr:cNvPr id="51" name="TextBox 50">
          <a:extLst>
            <a:ext uri="{FF2B5EF4-FFF2-40B4-BE49-F238E27FC236}">
              <a16:creationId xmlns:a16="http://schemas.microsoft.com/office/drawing/2014/main" id="{642BD13A-155D-8D64-C45C-9F9ECE6A0A71}"/>
            </a:ext>
          </a:extLst>
        </xdr:cNvPr>
        <xdr:cNvSpPr txBox="1"/>
      </xdr:nvSpPr>
      <xdr:spPr>
        <a:xfrm>
          <a:off x="7562897" y="7182425"/>
          <a:ext cx="1322567" cy="274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2B2E3D"/>
              </a:solidFill>
            </a:rPr>
            <a:t>Travel_Rarely</a:t>
          </a:r>
        </a:p>
      </xdr:txBody>
    </xdr:sp>
    <xdr:clientData/>
  </xdr:twoCellAnchor>
  <xdr:twoCellAnchor>
    <xdr:from>
      <xdr:col>12</xdr:col>
      <xdr:colOff>330294</xdr:colOff>
      <xdr:row>32</xdr:row>
      <xdr:rowOff>142051</xdr:rowOff>
    </xdr:from>
    <xdr:to>
      <xdr:col>15</xdr:col>
      <xdr:colOff>577744</xdr:colOff>
      <xdr:row>33</xdr:row>
      <xdr:rowOff>267054</xdr:rowOff>
    </xdr:to>
    <xdr:sp macro="" textlink="">
      <xdr:nvSpPr>
        <xdr:cNvPr id="52" name="TextBox 51">
          <a:extLst>
            <a:ext uri="{FF2B5EF4-FFF2-40B4-BE49-F238E27FC236}">
              <a16:creationId xmlns:a16="http://schemas.microsoft.com/office/drawing/2014/main" id="{F850A761-95F6-4AE6-9A28-BF74F6D8B6EC}"/>
            </a:ext>
          </a:extLst>
        </xdr:cNvPr>
        <xdr:cNvSpPr txBox="1"/>
      </xdr:nvSpPr>
      <xdr:spPr>
        <a:xfrm>
          <a:off x="7562491" y="7653194"/>
          <a:ext cx="1975557" cy="30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2B2E3D"/>
              </a:solidFill>
            </a:rPr>
            <a:t>Travel_Frequently</a:t>
          </a:r>
        </a:p>
      </xdr:txBody>
    </xdr:sp>
    <xdr:clientData/>
  </xdr:twoCellAnchor>
  <xdr:twoCellAnchor>
    <xdr:from>
      <xdr:col>12</xdr:col>
      <xdr:colOff>349894</xdr:colOff>
      <xdr:row>33</xdr:row>
      <xdr:rowOff>463534</xdr:rowOff>
    </xdr:from>
    <xdr:to>
      <xdr:col>15</xdr:col>
      <xdr:colOff>395439</xdr:colOff>
      <xdr:row>34</xdr:row>
      <xdr:rowOff>135184</xdr:rowOff>
    </xdr:to>
    <xdr:sp macro="" textlink="">
      <xdr:nvSpPr>
        <xdr:cNvPr id="53" name="TextBox 52">
          <a:extLst>
            <a:ext uri="{FF2B5EF4-FFF2-40B4-BE49-F238E27FC236}">
              <a16:creationId xmlns:a16="http://schemas.microsoft.com/office/drawing/2014/main" id="{783866A7-4F72-4FA8-A1FE-65D0E56FD573}"/>
            </a:ext>
          </a:extLst>
        </xdr:cNvPr>
        <xdr:cNvSpPr txBox="1"/>
      </xdr:nvSpPr>
      <xdr:spPr>
        <a:xfrm>
          <a:off x="7582091" y="8158374"/>
          <a:ext cx="1773652" cy="311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2B2E3D"/>
              </a:solidFill>
            </a:rPr>
            <a:t>Non_Travel</a:t>
          </a:r>
        </a:p>
        <a:p>
          <a:endParaRPr lang="en-US" sz="1600" b="1">
            <a:solidFill>
              <a:srgbClr val="2B2E3D"/>
            </a:solidFill>
          </a:endParaRPr>
        </a:p>
      </xdr:txBody>
    </xdr:sp>
    <xdr:clientData/>
  </xdr:twoCellAnchor>
  <xdr:twoCellAnchor>
    <xdr:from>
      <xdr:col>14</xdr:col>
      <xdr:colOff>482125</xdr:colOff>
      <xdr:row>30</xdr:row>
      <xdr:rowOff>431429</xdr:rowOff>
    </xdr:from>
    <xdr:to>
      <xdr:col>15</xdr:col>
      <xdr:colOff>337896</xdr:colOff>
      <xdr:row>32</xdr:row>
      <xdr:rowOff>19674</xdr:rowOff>
    </xdr:to>
    <xdr:sp macro="" textlink="'Pivot Tables'!B30">
      <xdr:nvSpPr>
        <xdr:cNvPr id="54" name="TextBox 53">
          <a:extLst>
            <a:ext uri="{FF2B5EF4-FFF2-40B4-BE49-F238E27FC236}">
              <a16:creationId xmlns:a16="http://schemas.microsoft.com/office/drawing/2014/main" id="{8701934D-860B-476E-A93D-23D811378F1E}"/>
            </a:ext>
          </a:extLst>
        </xdr:cNvPr>
        <xdr:cNvSpPr txBox="1"/>
      </xdr:nvSpPr>
      <xdr:spPr>
        <a:xfrm>
          <a:off x="8816500" y="7110640"/>
          <a:ext cx="503784" cy="306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6653CF-9D3B-4A18-818A-D67989E90E85}" type="TxLink">
            <a:rPr lang="en-US" sz="1100" b="0" i="0" u="none" strike="noStrike">
              <a:solidFill>
                <a:srgbClr val="2B2E3D"/>
              </a:solidFill>
              <a:latin typeface="Aptos Narrow"/>
            </a:rPr>
            <a:pPr/>
            <a:t>156</a:t>
          </a:fld>
          <a:endParaRPr lang="en-US" sz="1100" b="0">
            <a:solidFill>
              <a:srgbClr val="2B2E3D"/>
            </a:solidFill>
          </a:endParaRPr>
        </a:p>
      </xdr:txBody>
    </xdr:sp>
    <xdr:clientData/>
  </xdr:twoCellAnchor>
  <xdr:twoCellAnchor>
    <xdr:from>
      <xdr:col>15</xdr:col>
      <xdr:colOff>178919</xdr:colOff>
      <xdr:row>33</xdr:row>
      <xdr:rowOff>5857</xdr:rowOff>
    </xdr:from>
    <xdr:to>
      <xdr:col>15</xdr:col>
      <xdr:colOff>548619</xdr:colOff>
      <xdr:row>33</xdr:row>
      <xdr:rowOff>310430</xdr:rowOff>
    </xdr:to>
    <xdr:sp macro="" textlink="'Pivot Tables'!B29">
      <xdr:nvSpPr>
        <xdr:cNvPr id="55" name="TextBox 54">
          <a:extLst>
            <a:ext uri="{FF2B5EF4-FFF2-40B4-BE49-F238E27FC236}">
              <a16:creationId xmlns:a16="http://schemas.microsoft.com/office/drawing/2014/main" id="{2BA6AA4B-5CAE-4C30-9492-28BF24BA1FB8}"/>
            </a:ext>
          </a:extLst>
        </xdr:cNvPr>
        <xdr:cNvSpPr txBox="1"/>
      </xdr:nvSpPr>
      <xdr:spPr>
        <a:xfrm>
          <a:off x="9161307" y="7582917"/>
          <a:ext cx="369700" cy="304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2CE759-C4D7-4F01-80EE-74497232B6D9}" type="TxLink">
            <a:rPr lang="en-US" sz="1100" b="0" i="0" u="none" strike="noStrike">
              <a:solidFill>
                <a:srgbClr val="2B2E3D"/>
              </a:solidFill>
              <a:latin typeface="Aptos Narrow"/>
            </a:rPr>
            <a:pPr/>
            <a:t>69</a:t>
          </a:fld>
          <a:endParaRPr lang="en-US" sz="1100" b="0">
            <a:solidFill>
              <a:srgbClr val="2B2E3D"/>
            </a:solidFill>
          </a:endParaRPr>
        </a:p>
      </xdr:txBody>
    </xdr:sp>
    <xdr:clientData/>
  </xdr:twoCellAnchor>
  <xdr:twoCellAnchor>
    <xdr:from>
      <xdr:col>14</xdr:col>
      <xdr:colOff>392427</xdr:colOff>
      <xdr:row>33</xdr:row>
      <xdr:rowOff>529333</xdr:rowOff>
    </xdr:from>
    <xdr:to>
      <xdr:col>15</xdr:col>
      <xdr:colOff>111785</xdr:colOff>
      <xdr:row>35</xdr:row>
      <xdr:rowOff>21414</xdr:rowOff>
    </xdr:to>
    <xdr:sp macro="" textlink="'Pivot Tables'!B28">
      <xdr:nvSpPr>
        <xdr:cNvPr id="56" name="TextBox 55">
          <a:extLst>
            <a:ext uri="{FF2B5EF4-FFF2-40B4-BE49-F238E27FC236}">
              <a16:creationId xmlns:a16="http://schemas.microsoft.com/office/drawing/2014/main" id="{0FF45668-8D6A-49E4-979B-ED16A83D5D33}"/>
            </a:ext>
          </a:extLst>
        </xdr:cNvPr>
        <xdr:cNvSpPr txBox="1"/>
      </xdr:nvSpPr>
      <xdr:spPr>
        <a:xfrm>
          <a:off x="8726802" y="8106393"/>
          <a:ext cx="367371" cy="307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116F919-1E61-4108-BFB3-20AE19309FA9}" type="TxLink">
            <a:rPr lang="en-US" sz="1100" b="0" i="0" u="none" strike="noStrike">
              <a:solidFill>
                <a:srgbClr val="2B2E3D"/>
              </a:solidFill>
              <a:latin typeface="Aptos Narrow"/>
            </a:rPr>
            <a:pPr/>
            <a:t>12</a:t>
          </a:fld>
          <a:endParaRPr lang="en-US" sz="1100" b="0">
            <a:solidFill>
              <a:srgbClr val="2B2E3D"/>
            </a:solidFill>
          </a:endParaRPr>
        </a:p>
      </xdr:txBody>
    </xdr:sp>
    <xdr:clientData/>
  </xdr:twoCellAnchor>
  <xdr:twoCellAnchor>
    <xdr:from>
      <xdr:col>16</xdr:col>
      <xdr:colOff>224565</xdr:colOff>
      <xdr:row>26</xdr:row>
      <xdr:rowOff>27788</xdr:rowOff>
    </xdr:from>
    <xdr:to>
      <xdr:col>18</xdr:col>
      <xdr:colOff>97972</xdr:colOff>
      <xdr:row>27</xdr:row>
      <xdr:rowOff>118380</xdr:rowOff>
    </xdr:to>
    <xdr:sp macro="" textlink="">
      <xdr:nvSpPr>
        <xdr:cNvPr id="60" name="TextBox 59">
          <a:extLst>
            <a:ext uri="{FF2B5EF4-FFF2-40B4-BE49-F238E27FC236}">
              <a16:creationId xmlns:a16="http://schemas.microsoft.com/office/drawing/2014/main" id="{07F0630E-A758-4167-AFB1-81C483E9AAC2}"/>
            </a:ext>
          </a:extLst>
        </xdr:cNvPr>
        <xdr:cNvSpPr txBox="1"/>
      </xdr:nvSpPr>
      <xdr:spPr>
        <a:xfrm>
          <a:off x="10178191" y="6082967"/>
          <a:ext cx="1322567" cy="274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2B2E3D"/>
              </a:solidFill>
            </a:rPr>
            <a:t>Travel_Rarely</a:t>
          </a:r>
        </a:p>
      </xdr:txBody>
    </xdr:sp>
    <xdr:clientData/>
  </xdr:twoCellAnchor>
  <xdr:twoCellAnchor>
    <xdr:from>
      <xdr:col>16</xdr:col>
      <xdr:colOff>234090</xdr:colOff>
      <xdr:row>27</xdr:row>
      <xdr:rowOff>129161</xdr:rowOff>
    </xdr:from>
    <xdr:to>
      <xdr:col>18</xdr:col>
      <xdr:colOff>107497</xdr:colOff>
      <xdr:row>29</xdr:row>
      <xdr:rowOff>36057</xdr:rowOff>
    </xdr:to>
    <xdr:sp macro="" textlink="">
      <xdr:nvSpPr>
        <xdr:cNvPr id="1024" name="TextBox 1023">
          <a:extLst>
            <a:ext uri="{FF2B5EF4-FFF2-40B4-BE49-F238E27FC236}">
              <a16:creationId xmlns:a16="http://schemas.microsoft.com/office/drawing/2014/main" id="{8C71AB65-A321-4C9A-8311-686B794BF040}"/>
            </a:ext>
          </a:extLst>
        </xdr:cNvPr>
        <xdr:cNvSpPr txBox="1"/>
      </xdr:nvSpPr>
      <xdr:spPr>
        <a:xfrm>
          <a:off x="10187716" y="6368037"/>
          <a:ext cx="1322567" cy="274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2B2E3D"/>
              </a:solidFill>
            </a:rPr>
            <a:t>Travel_Frequently</a:t>
          </a:r>
        </a:p>
      </xdr:txBody>
    </xdr:sp>
    <xdr:clientData/>
  </xdr:twoCellAnchor>
  <xdr:twoCellAnchor>
    <xdr:from>
      <xdr:col>16</xdr:col>
      <xdr:colOff>250872</xdr:colOff>
      <xdr:row>29</xdr:row>
      <xdr:rowOff>62712</xdr:rowOff>
    </xdr:from>
    <xdr:to>
      <xdr:col>18</xdr:col>
      <xdr:colOff>124279</xdr:colOff>
      <xdr:row>30</xdr:row>
      <xdr:rowOff>153306</xdr:rowOff>
    </xdr:to>
    <xdr:sp macro="" textlink="">
      <xdr:nvSpPr>
        <xdr:cNvPr id="1026" name="TextBox 1025">
          <a:extLst>
            <a:ext uri="{FF2B5EF4-FFF2-40B4-BE49-F238E27FC236}">
              <a16:creationId xmlns:a16="http://schemas.microsoft.com/office/drawing/2014/main" id="{24402B2C-C2A7-45B2-AAB9-3563D028C4D2}"/>
            </a:ext>
          </a:extLst>
        </xdr:cNvPr>
        <xdr:cNvSpPr txBox="1"/>
      </xdr:nvSpPr>
      <xdr:spPr>
        <a:xfrm>
          <a:off x="10220372" y="6596862"/>
          <a:ext cx="1327557" cy="271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2B2E3D"/>
              </a:solidFill>
            </a:rPr>
            <a:t>Non_travel</a:t>
          </a:r>
        </a:p>
      </xdr:txBody>
    </xdr:sp>
    <xdr:clientData/>
  </xdr:twoCellAnchor>
  <xdr:twoCellAnchor>
    <xdr:from>
      <xdr:col>15</xdr:col>
      <xdr:colOff>949325</xdr:colOff>
      <xdr:row>26</xdr:row>
      <xdr:rowOff>82550</xdr:rowOff>
    </xdr:from>
    <xdr:to>
      <xdr:col>16</xdr:col>
      <xdr:colOff>158750</xdr:colOff>
      <xdr:row>27</xdr:row>
      <xdr:rowOff>101600</xdr:rowOff>
    </xdr:to>
    <xdr:sp macro="" textlink="">
      <xdr:nvSpPr>
        <xdr:cNvPr id="1027" name="Rectangle 1026">
          <a:extLst>
            <a:ext uri="{FF2B5EF4-FFF2-40B4-BE49-F238E27FC236}">
              <a16:creationId xmlns:a16="http://schemas.microsoft.com/office/drawing/2014/main" id="{67AA7120-8DDC-57E6-F312-068DFBDA510C}"/>
            </a:ext>
          </a:extLst>
        </xdr:cNvPr>
        <xdr:cNvSpPr/>
      </xdr:nvSpPr>
      <xdr:spPr>
        <a:xfrm>
          <a:off x="9928225" y="6073775"/>
          <a:ext cx="200025" cy="200025"/>
        </a:xfrm>
        <a:prstGeom prst="rect">
          <a:avLst/>
        </a:prstGeom>
        <a:solidFill>
          <a:srgbClr val="E91E6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949325</xdr:colOff>
      <xdr:row>28</xdr:row>
      <xdr:rowOff>6350</xdr:rowOff>
    </xdr:from>
    <xdr:to>
      <xdr:col>16</xdr:col>
      <xdr:colOff>158750</xdr:colOff>
      <xdr:row>29</xdr:row>
      <xdr:rowOff>25400</xdr:rowOff>
    </xdr:to>
    <xdr:sp macro="" textlink="">
      <xdr:nvSpPr>
        <xdr:cNvPr id="1028" name="Rectangle 1027">
          <a:extLst>
            <a:ext uri="{FF2B5EF4-FFF2-40B4-BE49-F238E27FC236}">
              <a16:creationId xmlns:a16="http://schemas.microsoft.com/office/drawing/2014/main" id="{2B93D201-9EFE-4860-8C26-2A86D716A55D}"/>
            </a:ext>
          </a:extLst>
        </xdr:cNvPr>
        <xdr:cNvSpPr/>
      </xdr:nvSpPr>
      <xdr:spPr>
        <a:xfrm>
          <a:off x="9928225" y="6359525"/>
          <a:ext cx="200025" cy="200025"/>
        </a:xfrm>
        <a:prstGeom prst="rect">
          <a:avLst/>
        </a:prstGeom>
        <a:solidFill>
          <a:srgbClr val="00ACC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949325</xdr:colOff>
      <xdr:row>29</xdr:row>
      <xdr:rowOff>101600</xdr:rowOff>
    </xdr:from>
    <xdr:to>
      <xdr:col>16</xdr:col>
      <xdr:colOff>158750</xdr:colOff>
      <xdr:row>30</xdr:row>
      <xdr:rowOff>120650</xdr:rowOff>
    </xdr:to>
    <xdr:sp macro="" textlink="">
      <xdr:nvSpPr>
        <xdr:cNvPr id="1029" name="Rectangle 1028">
          <a:extLst>
            <a:ext uri="{FF2B5EF4-FFF2-40B4-BE49-F238E27FC236}">
              <a16:creationId xmlns:a16="http://schemas.microsoft.com/office/drawing/2014/main" id="{96CBD1EF-1B36-4D74-BCAE-2ED6C3798D06}"/>
            </a:ext>
          </a:extLst>
        </xdr:cNvPr>
        <xdr:cNvSpPr/>
      </xdr:nvSpPr>
      <xdr:spPr>
        <a:xfrm>
          <a:off x="9928225" y="6635750"/>
          <a:ext cx="200025" cy="200025"/>
        </a:xfrm>
        <a:prstGeom prst="rect">
          <a:avLst/>
        </a:prstGeom>
        <a:solidFill>
          <a:srgbClr val="2B2E3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637632</xdr:colOff>
      <xdr:row>13</xdr:row>
      <xdr:rowOff>68034</xdr:rowOff>
    </xdr:from>
    <xdr:to>
      <xdr:col>2</xdr:col>
      <xdr:colOff>81642</xdr:colOff>
      <xdr:row>14</xdr:row>
      <xdr:rowOff>523874</xdr:rowOff>
    </xdr:to>
    <xdr:sp macro="" textlink="'Pivot Tables'!B36">
      <xdr:nvSpPr>
        <xdr:cNvPr id="1030" name="TextBox 1029">
          <a:extLst>
            <a:ext uri="{FF2B5EF4-FFF2-40B4-BE49-F238E27FC236}">
              <a16:creationId xmlns:a16="http://schemas.microsoft.com/office/drawing/2014/main" id="{EB27648E-D6E2-4581-AB4B-C9694129265D}"/>
            </a:ext>
          </a:extLst>
        </xdr:cNvPr>
        <xdr:cNvSpPr txBox="1"/>
      </xdr:nvSpPr>
      <xdr:spPr>
        <a:xfrm>
          <a:off x="637632" y="3272517"/>
          <a:ext cx="736689" cy="63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0EDD8EA-186B-4F2F-8CA8-3A152FBD8673}" type="TxLink">
            <a:rPr lang="en-US" sz="3600" b="0" i="0" u="none" strike="noStrike">
              <a:solidFill>
                <a:schemeClr val="bg1">
                  <a:lumMod val="95000"/>
                </a:schemeClr>
              </a:solidFill>
              <a:latin typeface="Aptos Narrow"/>
              <a:ea typeface="+mn-ea"/>
              <a:cs typeface="+mn-cs"/>
            </a:rPr>
            <a:pPr marL="0" indent="0"/>
            <a:t>37</a:t>
          </a:fld>
          <a:endParaRPr lang="en-US" sz="3600" b="0" i="0" u="none" strike="noStrike">
            <a:solidFill>
              <a:schemeClr val="bg1">
                <a:lumMod val="95000"/>
              </a:schemeClr>
            </a:solidFill>
            <a:latin typeface="Aptos Narrow"/>
            <a:ea typeface="+mn-ea"/>
            <a:cs typeface="+mn-cs"/>
          </a:endParaRPr>
        </a:p>
      </xdr:txBody>
    </xdr:sp>
    <xdr:clientData/>
  </xdr:twoCellAnchor>
  <xdr:twoCellAnchor>
    <xdr:from>
      <xdr:col>1</xdr:col>
      <xdr:colOff>149676</xdr:colOff>
      <xdr:row>14</xdr:row>
      <xdr:rowOff>421822</xdr:rowOff>
    </xdr:from>
    <xdr:to>
      <xdr:col>3</xdr:col>
      <xdr:colOff>238122</xdr:colOff>
      <xdr:row>16</xdr:row>
      <xdr:rowOff>13608</xdr:rowOff>
    </xdr:to>
    <xdr:sp macro="" textlink="">
      <xdr:nvSpPr>
        <xdr:cNvPr id="1031" name="TextBox 1030">
          <a:extLst>
            <a:ext uri="{FF2B5EF4-FFF2-40B4-BE49-F238E27FC236}">
              <a16:creationId xmlns:a16="http://schemas.microsoft.com/office/drawing/2014/main" id="{E258EF8A-4EC3-A0B5-D025-6122B0CA524D}"/>
            </a:ext>
          </a:extLst>
        </xdr:cNvPr>
        <xdr:cNvSpPr txBox="1"/>
      </xdr:nvSpPr>
      <xdr:spPr>
        <a:xfrm>
          <a:off x="796016" y="3810001"/>
          <a:ext cx="1381125" cy="421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lumMod val="95000"/>
                </a:schemeClr>
              </a:solidFill>
              <a:latin typeface="Arial" panose="020B0604020202020204" pitchFamily="34" charset="0"/>
              <a:cs typeface="Arial" panose="020B0604020202020204" pitchFamily="34" charset="0"/>
            </a:rPr>
            <a:t>Employees</a:t>
          </a:r>
        </a:p>
      </xdr:txBody>
    </xdr:sp>
    <xdr:clientData/>
  </xdr:twoCellAnchor>
  <xdr:twoCellAnchor>
    <xdr:from>
      <xdr:col>0</xdr:col>
      <xdr:colOff>498774</xdr:colOff>
      <xdr:row>18</xdr:row>
      <xdr:rowOff>121081</xdr:rowOff>
    </xdr:from>
    <xdr:to>
      <xdr:col>2</xdr:col>
      <xdr:colOff>387804</xdr:colOff>
      <xdr:row>22</xdr:row>
      <xdr:rowOff>25831</xdr:rowOff>
    </xdr:to>
    <xdr:sp macro="" textlink="'Pivot Tables'!B35">
      <xdr:nvSpPr>
        <xdr:cNvPr id="1032" name="TextBox 1031">
          <a:extLst>
            <a:ext uri="{FF2B5EF4-FFF2-40B4-BE49-F238E27FC236}">
              <a16:creationId xmlns:a16="http://schemas.microsoft.com/office/drawing/2014/main" id="{26EBD302-E73C-4794-A876-1F35CC782EB4}"/>
            </a:ext>
          </a:extLst>
        </xdr:cNvPr>
        <xdr:cNvSpPr txBox="1"/>
      </xdr:nvSpPr>
      <xdr:spPr>
        <a:xfrm>
          <a:off x="498774" y="4706688"/>
          <a:ext cx="1181709" cy="63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0DC55C0-1779-4FB7-BDBF-5CB83B31278B}" type="TxLink">
            <a:rPr lang="en-US" sz="3600" b="0" i="0" u="none" strike="noStrike">
              <a:solidFill>
                <a:schemeClr val="bg1">
                  <a:lumMod val="95000"/>
                </a:schemeClr>
              </a:solidFill>
              <a:latin typeface="Aptos Narrow"/>
              <a:ea typeface="+mn-ea"/>
              <a:cs typeface="+mn-cs"/>
            </a:rPr>
            <a:pPr marL="0" indent="0"/>
            <a:t>200</a:t>
          </a:fld>
          <a:endParaRPr lang="en-US" sz="3600" b="0" i="0" u="none" strike="noStrike">
            <a:solidFill>
              <a:schemeClr val="bg1">
                <a:lumMod val="95000"/>
              </a:schemeClr>
            </a:solidFill>
            <a:latin typeface="Aptos Narrow"/>
            <a:ea typeface="+mn-ea"/>
            <a:cs typeface="+mn-cs"/>
          </a:endParaRPr>
        </a:p>
      </xdr:txBody>
    </xdr:sp>
    <xdr:clientData/>
  </xdr:twoCellAnchor>
  <xdr:twoCellAnchor>
    <xdr:from>
      <xdr:col>1</xdr:col>
      <xdr:colOff>83756</xdr:colOff>
      <xdr:row>21</xdr:row>
      <xdr:rowOff>87061</xdr:rowOff>
    </xdr:from>
    <xdr:to>
      <xdr:col>3</xdr:col>
      <xdr:colOff>172202</xdr:colOff>
      <xdr:row>23</xdr:row>
      <xdr:rowOff>141489</xdr:rowOff>
    </xdr:to>
    <xdr:sp macro="" textlink="">
      <xdr:nvSpPr>
        <xdr:cNvPr id="1034" name="TextBox 1033">
          <a:extLst>
            <a:ext uri="{FF2B5EF4-FFF2-40B4-BE49-F238E27FC236}">
              <a16:creationId xmlns:a16="http://schemas.microsoft.com/office/drawing/2014/main" id="{1C644474-A729-4C12-96A7-148F8F392F30}"/>
            </a:ext>
          </a:extLst>
        </xdr:cNvPr>
        <xdr:cNvSpPr txBox="1"/>
      </xdr:nvSpPr>
      <xdr:spPr>
        <a:xfrm>
          <a:off x="730096" y="5223758"/>
          <a:ext cx="1381125" cy="421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lumMod val="95000"/>
                </a:schemeClr>
              </a:solidFill>
              <a:latin typeface="Arial" panose="020B0604020202020204" pitchFamily="34" charset="0"/>
              <a:cs typeface="Arial" panose="020B0604020202020204" pitchFamily="34" charset="0"/>
            </a:rPr>
            <a:t>Employees</a:t>
          </a:r>
        </a:p>
      </xdr:txBody>
    </xdr:sp>
    <xdr:clientData/>
  </xdr:twoCellAnchor>
  <xdr:twoCellAnchor>
    <xdr:from>
      <xdr:col>0</xdr:col>
      <xdr:colOff>271803</xdr:colOff>
      <xdr:row>28</xdr:row>
      <xdr:rowOff>68036</xdr:rowOff>
    </xdr:from>
    <xdr:to>
      <xdr:col>2</xdr:col>
      <xdr:colOff>265340</xdr:colOff>
      <xdr:row>30</xdr:row>
      <xdr:rowOff>265340</xdr:rowOff>
    </xdr:to>
    <xdr:sp macro="" textlink="">
      <xdr:nvSpPr>
        <xdr:cNvPr id="1035" name="TextBox 1034">
          <a:extLst>
            <a:ext uri="{FF2B5EF4-FFF2-40B4-BE49-F238E27FC236}">
              <a16:creationId xmlns:a16="http://schemas.microsoft.com/office/drawing/2014/main" id="{6236F91B-25A3-BDFF-D74D-18FDD89C6CD4}"/>
            </a:ext>
          </a:extLst>
        </xdr:cNvPr>
        <xdr:cNvSpPr txBox="1"/>
      </xdr:nvSpPr>
      <xdr:spPr>
        <a:xfrm>
          <a:off x="271803" y="6490607"/>
          <a:ext cx="1286216" cy="564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0" i="0" u="none" strike="noStrike">
              <a:solidFill>
                <a:schemeClr val="bg1">
                  <a:lumMod val="85000"/>
                </a:schemeClr>
              </a:solidFill>
              <a:latin typeface="Aptos Narrow"/>
              <a:ea typeface="+mn-ea"/>
              <a:cs typeface="+mn-cs"/>
            </a:rPr>
            <a:t>Nearby</a:t>
          </a:r>
        </a:p>
      </xdr:txBody>
    </xdr:sp>
    <xdr:clientData/>
  </xdr:twoCellAnchor>
  <xdr:twoCellAnchor>
    <xdr:from>
      <xdr:col>0</xdr:col>
      <xdr:colOff>271802</xdr:colOff>
      <xdr:row>30</xdr:row>
      <xdr:rowOff>376918</xdr:rowOff>
    </xdr:from>
    <xdr:to>
      <xdr:col>3</xdr:col>
      <xdr:colOff>251390</xdr:colOff>
      <xdr:row>33</xdr:row>
      <xdr:rowOff>36739</xdr:rowOff>
    </xdr:to>
    <xdr:sp macro="" textlink="">
      <xdr:nvSpPr>
        <xdr:cNvPr id="1037" name="TextBox 1036">
          <a:extLst>
            <a:ext uri="{FF2B5EF4-FFF2-40B4-BE49-F238E27FC236}">
              <a16:creationId xmlns:a16="http://schemas.microsoft.com/office/drawing/2014/main" id="{2E4CD2A1-8272-4AB7-BC02-3A0C61634CCD}"/>
            </a:ext>
          </a:extLst>
        </xdr:cNvPr>
        <xdr:cNvSpPr txBox="1"/>
      </xdr:nvSpPr>
      <xdr:spPr>
        <a:xfrm>
          <a:off x="271802" y="7166882"/>
          <a:ext cx="1918607" cy="564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0" i="0" u="none" strike="noStrike">
              <a:solidFill>
                <a:schemeClr val="bg1">
                  <a:lumMod val="85000"/>
                </a:schemeClr>
              </a:solidFill>
              <a:latin typeface="Aptos Narrow"/>
              <a:ea typeface="+mn-ea"/>
              <a:cs typeface="+mn-cs"/>
            </a:rPr>
            <a:t>Far</a:t>
          </a:r>
        </a:p>
      </xdr:txBody>
    </xdr:sp>
    <xdr:clientData/>
  </xdr:twoCellAnchor>
  <xdr:twoCellAnchor>
    <xdr:from>
      <xdr:col>0</xdr:col>
      <xdr:colOff>271802</xdr:colOff>
      <xdr:row>33</xdr:row>
      <xdr:rowOff>159209</xdr:rowOff>
    </xdr:from>
    <xdr:to>
      <xdr:col>3</xdr:col>
      <xdr:colOff>251390</xdr:colOff>
      <xdr:row>34</xdr:row>
      <xdr:rowOff>84370</xdr:rowOff>
    </xdr:to>
    <xdr:sp macro="" textlink="">
      <xdr:nvSpPr>
        <xdr:cNvPr id="1038" name="TextBox 1037">
          <a:extLst>
            <a:ext uri="{FF2B5EF4-FFF2-40B4-BE49-F238E27FC236}">
              <a16:creationId xmlns:a16="http://schemas.microsoft.com/office/drawing/2014/main" id="{3EF93CFF-FBE9-42D4-BE75-AD63A24E160C}"/>
            </a:ext>
          </a:extLst>
        </xdr:cNvPr>
        <xdr:cNvSpPr txBox="1"/>
      </xdr:nvSpPr>
      <xdr:spPr>
        <a:xfrm>
          <a:off x="271802" y="7854049"/>
          <a:ext cx="1918607" cy="564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0" i="0" u="none" strike="noStrike">
              <a:solidFill>
                <a:schemeClr val="bg1">
                  <a:lumMod val="85000"/>
                </a:schemeClr>
              </a:solidFill>
              <a:latin typeface="Aptos Narrow"/>
              <a:ea typeface="+mn-ea"/>
              <a:cs typeface="+mn-cs"/>
            </a:rPr>
            <a:t>Very Far</a:t>
          </a:r>
        </a:p>
      </xdr:txBody>
    </xdr:sp>
    <xdr:clientData/>
  </xdr:twoCellAnchor>
  <xdr:twoCellAnchor>
    <xdr:from>
      <xdr:col>3</xdr:col>
      <xdr:colOff>370794</xdr:colOff>
      <xdr:row>28</xdr:row>
      <xdr:rowOff>70763</xdr:rowOff>
    </xdr:from>
    <xdr:to>
      <xdr:col>4</xdr:col>
      <xdr:colOff>483053</xdr:colOff>
      <xdr:row>30</xdr:row>
      <xdr:rowOff>268067</xdr:rowOff>
    </xdr:to>
    <xdr:sp macro="" textlink="'Pivot Tables'!H34">
      <xdr:nvSpPr>
        <xdr:cNvPr id="1039" name="TextBox 1038">
          <a:extLst>
            <a:ext uri="{FF2B5EF4-FFF2-40B4-BE49-F238E27FC236}">
              <a16:creationId xmlns:a16="http://schemas.microsoft.com/office/drawing/2014/main" id="{116DCC9B-59A0-4BDD-97B9-241EF528DACE}"/>
            </a:ext>
          </a:extLst>
        </xdr:cNvPr>
        <xdr:cNvSpPr txBox="1"/>
      </xdr:nvSpPr>
      <xdr:spPr>
        <a:xfrm>
          <a:off x="2309813" y="6493334"/>
          <a:ext cx="758597" cy="564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9FEE42E-CD20-45C8-9B5F-B9A446F7A965}" type="TxLink">
            <a:rPr lang="en-US" sz="2800" b="0" i="0" u="none" strike="noStrike">
              <a:solidFill>
                <a:schemeClr val="bg1">
                  <a:lumMod val="85000"/>
                </a:schemeClr>
              </a:solidFill>
              <a:latin typeface="Aptos Narrow"/>
              <a:ea typeface="+mn-ea"/>
              <a:cs typeface="+mn-cs"/>
            </a:rPr>
            <a:pPr marL="0" indent="0"/>
            <a:t>133</a:t>
          </a:fld>
          <a:endParaRPr lang="en-US" sz="2800" b="0" i="0" u="none" strike="noStrike">
            <a:solidFill>
              <a:schemeClr val="bg1">
                <a:lumMod val="85000"/>
              </a:schemeClr>
            </a:solidFill>
            <a:latin typeface="Aptos Narrow"/>
            <a:ea typeface="+mn-ea"/>
            <a:cs typeface="+mn-cs"/>
          </a:endParaRPr>
        </a:p>
      </xdr:txBody>
    </xdr:sp>
    <xdr:clientData/>
  </xdr:twoCellAnchor>
  <xdr:twoCellAnchor>
    <xdr:from>
      <xdr:col>3</xdr:col>
      <xdr:colOff>380319</xdr:colOff>
      <xdr:row>30</xdr:row>
      <xdr:rowOff>372842</xdr:rowOff>
    </xdr:from>
    <xdr:to>
      <xdr:col>4</xdr:col>
      <xdr:colOff>492578</xdr:colOff>
      <xdr:row>33</xdr:row>
      <xdr:rowOff>32663</xdr:rowOff>
    </xdr:to>
    <xdr:sp macro="" textlink="'Pivot Tables'!H35">
      <xdr:nvSpPr>
        <xdr:cNvPr id="1040" name="TextBox 1039">
          <a:extLst>
            <a:ext uri="{FF2B5EF4-FFF2-40B4-BE49-F238E27FC236}">
              <a16:creationId xmlns:a16="http://schemas.microsoft.com/office/drawing/2014/main" id="{F7B9277A-A150-4ED2-AB71-901D266E2C19}"/>
            </a:ext>
          </a:extLst>
        </xdr:cNvPr>
        <xdr:cNvSpPr txBox="1"/>
      </xdr:nvSpPr>
      <xdr:spPr>
        <a:xfrm>
          <a:off x="2319338" y="7162806"/>
          <a:ext cx="758597" cy="564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DD95774-0F0D-41F3-98F1-B6D993B00FE0}" type="TxLink">
            <a:rPr lang="en-US" sz="2800" b="0" i="0" u="none" strike="noStrike">
              <a:solidFill>
                <a:schemeClr val="bg1">
                  <a:lumMod val="85000"/>
                </a:schemeClr>
              </a:solidFill>
              <a:latin typeface="Aptos Narrow"/>
              <a:ea typeface="+mn-ea"/>
              <a:cs typeface="+mn-cs"/>
            </a:rPr>
            <a:pPr marL="0" indent="0"/>
            <a:t>59</a:t>
          </a:fld>
          <a:endParaRPr lang="en-US" sz="2800" b="0" i="0" u="none" strike="noStrike">
            <a:solidFill>
              <a:schemeClr val="bg1">
                <a:lumMod val="85000"/>
              </a:schemeClr>
            </a:solidFill>
            <a:latin typeface="Aptos Narrow"/>
            <a:ea typeface="+mn-ea"/>
            <a:cs typeface="+mn-cs"/>
          </a:endParaRPr>
        </a:p>
      </xdr:txBody>
    </xdr:sp>
    <xdr:clientData/>
  </xdr:twoCellAnchor>
  <xdr:twoCellAnchor>
    <xdr:from>
      <xdr:col>3</xdr:col>
      <xdr:colOff>349023</xdr:colOff>
      <xdr:row>33</xdr:row>
      <xdr:rowOff>151044</xdr:rowOff>
    </xdr:from>
    <xdr:to>
      <xdr:col>4</xdr:col>
      <xdr:colOff>461282</xdr:colOff>
      <xdr:row>34</xdr:row>
      <xdr:rowOff>76205</xdr:rowOff>
    </xdr:to>
    <xdr:sp macro="" textlink="'Pivot Tables'!H36">
      <xdr:nvSpPr>
        <xdr:cNvPr id="1041" name="TextBox 1040">
          <a:extLst>
            <a:ext uri="{FF2B5EF4-FFF2-40B4-BE49-F238E27FC236}">
              <a16:creationId xmlns:a16="http://schemas.microsoft.com/office/drawing/2014/main" id="{747C3159-7ADA-4FF8-8088-29B83084F4E1}"/>
            </a:ext>
          </a:extLst>
        </xdr:cNvPr>
        <xdr:cNvSpPr txBox="1"/>
      </xdr:nvSpPr>
      <xdr:spPr>
        <a:xfrm>
          <a:off x="2288042" y="7845884"/>
          <a:ext cx="758597" cy="564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4889D9C-15C7-4E1F-82FF-7C3098E28FED}" type="TxLink">
            <a:rPr lang="en-US" sz="2800" b="0" i="0" u="none" strike="noStrike">
              <a:solidFill>
                <a:schemeClr val="bg1">
                  <a:lumMod val="85000"/>
                </a:schemeClr>
              </a:solidFill>
              <a:latin typeface="Aptos Narrow"/>
              <a:ea typeface="+mn-ea"/>
              <a:cs typeface="+mn-cs"/>
            </a:rPr>
            <a:pPr marL="0" indent="0"/>
            <a:t>49</a:t>
          </a:fld>
          <a:endParaRPr lang="en-US" sz="2800" b="0" i="0" u="none" strike="noStrike">
            <a:solidFill>
              <a:schemeClr val="bg1">
                <a:lumMod val="85000"/>
              </a:schemeClr>
            </a:solidFill>
            <a:latin typeface="Aptos Narrow"/>
            <a:ea typeface="+mn-ea"/>
            <a:cs typeface="+mn-cs"/>
          </a:endParaRPr>
        </a:p>
      </xdr:txBody>
    </xdr:sp>
    <xdr:clientData/>
  </xdr:twoCellAnchor>
  <xdr:twoCellAnchor editAs="oneCell">
    <xdr:from>
      <xdr:col>2</xdr:col>
      <xdr:colOff>591912</xdr:colOff>
      <xdr:row>12</xdr:row>
      <xdr:rowOff>102054</xdr:rowOff>
    </xdr:from>
    <xdr:to>
      <xdr:col>4</xdr:col>
      <xdr:colOff>213634</xdr:colOff>
      <xdr:row>15</xdr:row>
      <xdr:rowOff>2721</xdr:rowOff>
    </xdr:to>
    <xdr:pic>
      <xdr:nvPicPr>
        <xdr:cNvPr id="1043" name="Graphic 1042" descr="User with solid fill">
          <a:extLst>
            <a:ext uri="{FF2B5EF4-FFF2-40B4-BE49-F238E27FC236}">
              <a16:creationId xmlns:a16="http://schemas.microsoft.com/office/drawing/2014/main" id="{7FC66FB3-FAFF-1B5D-CD67-B5DEB762998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884591" y="3122840"/>
          <a:ext cx="914400" cy="914400"/>
        </a:xfrm>
        <a:prstGeom prst="rect">
          <a:avLst/>
        </a:prstGeom>
      </xdr:spPr>
    </xdr:pic>
    <xdr:clientData/>
  </xdr:twoCellAnchor>
  <xdr:twoCellAnchor editAs="oneCell">
    <xdr:from>
      <xdr:col>3</xdr:col>
      <xdr:colOff>383722</xdr:colOff>
      <xdr:row>12</xdr:row>
      <xdr:rowOff>97972</xdr:rowOff>
    </xdr:from>
    <xdr:to>
      <xdr:col>5</xdr:col>
      <xdr:colOff>5444</xdr:colOff>
      <xdr:row>15</xdr:row>
      <xdr:rowOff>1733</xdr:rowOff>
    </xdr:to>
    <xdr:pic>
      <xdr:nvPicPr>
        <xdr:cNvPr id="1044" name="Graphic 1043" descr="User with solid fill">
          <a:extLst>
            <a:ext uri="{FF2B5EF4-FFF2-40B4-BE49-F238E27FC236}">
              <a16:creationId xmlns:a16="http://schemas.microsoft.com/office/drawing/2014/main" id="{535B9FE9-647A-486C-9069-3550B414214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322741" y="3118758"/>
          <a:ext cx="914400" cy="914400"/>
        </a:xfrm>
        <a:prstGeom prst="rect">
          <a:avLst/>
        </a:prstGeom>
      </xdr:spPr>
    </xdr:pic>
    <xdr:clientData/>
  </xdr:twoCellAnchor>
  <xdr:twoCellAnchor editAs="oneCell">
    <xdr:from>
      <xdr:col>2</xdr:col>
      <xdr:colOff>614434</xdr:colOff>
      <xdr:row>18</xdr:row>
      <xdr:rowOff>91143</xdr:rowOff>
    </xdr:from>
    <xdr:to>
      <xdr:col>4</xdr:col>
      <xdr:colOff>236156</xdr:colOff>
      <xdr:row>23</xdr:row>
      <xdr:rowOff>87060</xdr:rowOff>
    </xdr:to>
    <xdr:pic>
      <xdr:nvPicPr>
        <xdr:cNvPr id="1047" name="Graphic 1046" descr="User with solid fill">
          <a:extLst>
            <a:ext uri="{FF2B5EF4-FFF2-40B4-BE49-F238E27FC236}">
              <a16:creationId xmlns:a16="http://schemas.microsoft.com/office/drawing/2014/main" id="{1D962F01-8162-4C40-8D4B-5D700BA2A2A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907113" y="4676750"/>
          <a:ext cx="914400" cy="914400"/>
        </a:xfrm>
        <a:prstGeom prst="rect">
          <a:avLst/>
        </a:prstGeom>
      </xdr:spPr>
    </xdr:pic>
    <xdr:clientData/>
  </xdr:twoCellAnchor>
  <xdr:twoCellAnchor editAs="oneCell">
    <xdr:from>
      <xdr:col>3</xdr:col>
      <xdr:colOff>406244</xdr:colOff>
      <xdr:row>18</xdr:row>
      <xdr:rowOff>87061</xdr:rowOff>
    </xdr:from>
    <xdr:to>
      <xdr:col>5</xdr:col>
      <xdr:colOff>27966</xdr:colOff>
      <xdr:row>23</xdr:row>
      <xdr:rowOff>82978</xdr:rowOff>
    </xdr:to>
    <xdr:pic>
      <xdr:nvPicPr>
        <xdr:cNvPr id="1048" name="Graphic 1047" descr="User with solid fill">
          <a:extLst>
            <a:ext uri="{FF2B5EF4-FFF2-40B4-BE49-F238E27FC236}">
              <a16:creationId xmlns:a16="http://schemas.microsoft.com/office/drawing/2014/main" id="{EBBBC1BA-91FB-4271-A0B7-4AA53B69B85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345263" y="4672668"/>
          <a:ext cx="914400" cy="914400"/>
        </a:xfrm>
        <a:prstGeom prst="rect">
          <a:avLst/>
        </a:prstGeom>
      </xdr:spPr>
    </xdr:pic>
    <xdr:clientData/>
  </xdr:twoCellAnchor>
  <xdr:twoCellAnchor editAs="oneCell">
    <xdr:from>
      <xdr:col>6</xdr:col>
      <xdr:colOff>244928</xdr:colOff>
      <xdr:row>6</xdr:row>
      <xdr:rowOff>95250</xdr:rowOff>
    </xdr:from>
    <xdr:to>
      <xdr:col>8</xdr:col>
      <xdr:colOff>91167</xdr:colOff>
      <xdr:row>12</xdr:row>
      <xdr:rowOff>131989</xdr:rowOff>
    </xdr:to>
    <xdr:pic>
      <xdr:nvPicPr>
        <xdr:cNvPr id="1050" name="Graphic 1049" descr="Employee badge with solid fill">
          <a:extLst>
            <a:ext uri="{FF2B5EF4-FFF2-40B4-BE49-F238E27FC236}">
              <a16:creationId xmlns:a16="http://schemas.microsoft.com/office/drawing/2014/main" id="{BF4523EF-D4CE-EC70-E1D1-7FDAFB2C60F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789589" y="2013857"/>
          <a:ext cx="1138918" cy="1138918"/>
        </a:xfrm>
        <a:prstGeom prst="rect">
          <a:avLst/>
        </a:prstGeom>
      </xdr:spPr>
    </xdr:pic>
    <xdr:clientData/>
  </xdr:twoCellAnchor>
  <xdr:twoCellAnchor>
    <xdr:from>
      <xdr:col>5</xdr:col>
      <xdr:colOff>260897</xdr:colOff>
      <xdr:row>15</xdr:row>
      <xdr:rowOff>147978</xdr:rowOff>
    </xdr:from>
    <xdr:to>
      <xdr:col>9</xdr:col>
      <xdr:colOff>475013</xdr:colOff>
      <xdr:row>17</xdr:row>
      <xdr:rowOff>119428</xdr:rowOff>
    </xdr:to>
    <xdr:sp macro="" textlink="'Pivot Tables'!F8">
      <xdr:nvSpPr>
        <xdr:cNvPr id="1055" name="TextBox 1054">
          <a:extLst>
            <a:ext uri="{FF2B5EF4-FFF2-40B4-BE49-F238E27FC236}">
              <a16:creationId xmlns:a16="http://schemas.microsoft.com/office/drawing/2014/main" id="{836F352C-DC16-4A17-8114-24707B6EA56E}"/>
            </a:ext>
          </a:extLst>
        </xdr:cNvPr>
        <xdr:cNvSpPr txBox="1"/>
      </xdr:nvSpPr>
      <xdr:spPr>
        <a:xfrm>
          <a:off x="3508057" y="4165796"/>
          <a:ext cx="2474138" cy="335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68D706A-BFA7-4508-A062-9E3F75D98FAE}" type="TxLink">
            <a:rPr lang="en-US" sz="14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Laboratory Technician</a:t>
          </a:fld>
          <a:endParaRPr lang="en-US" sz="14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5</xdr:col>
      <xdr:colOff>260897</xdr:colOff>
      <xdr:row>18</xdr:row>
      <xdr:rowOff>72062</xdr:rowOff>
    </xdr:from>
    <xdr:to>
      <xdr:col>8</xdr:col>
      <xdr:colOff>298120</xdr:colOff>
      <xdr:row>19</xdr:row>
      <xdr:rowOff>151350</xdr:rowOff>
    </xdr:to>
    <xdr:sp macro="" textlink="'Pivot Tables'!F9">
      <xdr:nvSpPr>
        <xdr:cNvPr id="1056" name="TextBox 1055">
          <a:extLst>
            <a:ext uri="{FF2B5EF4-FFF2-40B4-BE49-F238E27FC236}">
              <a16:creationId xmlns:a16="http://schemas.microsoft.com/office/drawing/2014/main" id="{3F12E38C-DDB6-4A6E-9BA8-E3D8748308D1}"/>
            </a:ext>
          </a:extLst>
        </xdr:cNvPr>
        <xdr:cNvSpPr txBox="1"/>
      </xdr:nvSpPr>
      <xdr:spPr>
        <a:xfrm>
          <a:off x="3508057" y="4635404"/>
          <a:ext cx="1647814" cy="261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2BECC73-0F4F-4F74-8565-7DB41B0096C0}" type="TxLink">
            <a:rPr lang="en-US" sz="14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Sales Executive</a:t>
          </a:fld>
          <a:endParaRPr lang="en-US" sz="14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5</xdr:col>
      <xdr:colOff>260897</xdr:colOff>
      <xdr:row>20</xdr:row>
      <xdr:rowOff>171240</xdr:rowOff>
    </xdr:from>
    <xdr:to>
      <xdr:col>8</xdr:col>
      <xdr:colOff>434191</xdr:colOff>
      <xdr:row>22</xdr:row>
      <xdr:rowOff>93022</xdr:rowOff>
    </xdr:to>
    <xdr:sp macro="" textlink="'Pivot Tables'!F10">
      <xdr:nvSpPr>
        <xdr:cNvPr id="1057" name="TextBox 1056">
          <a:extLst>
            <a:ext uri="{FF2B5EF4-FFF2-40B4-BE49-F238E27FC236}">
              <a16:creationId xmlns:a16="http://schemas.microsoft.com/office/drawing/2014/main" id="{AAAB0433-3D26-4154-89EF-4DE81F0340FB}"/>
            </a:ext>
          </a:extLst>
        </xdr:cNvPr>
        <xdr:cNvSpPr txBox="1"/>
      </xdr:nvSpPr>
      <xdr:spPr>
        <a:xfrm>
          <a:off x="3508057" y="5098264"/>
          <a:ext cx="1783885" cy="285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8ECB6D5-5469-4BF9-831E-343DEA06227E}" type="TxLink">
            <a:rPr lang="en-US" sz="14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Research Scientist</a:t>
          </a:fld>
          <a:endParaRPr lang="en-US" sz="14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5</xdr:col>
      <xdr:colOff>260897</xdr:colOff>
      <xdr:row>23</xdr:row>
      <xdr:rowOff>52707</xdr:rowOff>
    </xdr:from>
    <xdr:to>
      <xdr:col>8</xdr:col>
      <xdr:colOff>641389</xdr:colOff>
      <xdr:row>24</xdr:row>
      <xdr:rowOff>121290</xdr:rowOff>
    </xdr:to>
    <xdr:sp macro="" textlink="'Pivot Tables'!F11">
      <xdr:nvSpPr>
        <xdr:cNvPr id="1058" name="TextBox 1057">
          <a:extLst>
            <a:ext uri="{FF2B5EF4-FFF2-40B4-BE49-F238E27FC236}">
              <a16:creationId xmlns:a16="http://schemas.microsoft.com/office/drawing/2014/main" id="{5933151A-39FB-4B5E-B4FE-352F5A8C901C}"/>
            </a:ext>
          </a:extLst>
        </xdr:cNvPr>
        <xdr:cNvSpPr txBox="1"/>
      </xdr:nvSpPr>
      <xdr:spPr>
        <a:xfrm>
          <a:off x="3508057" y="5525252"/>
          <a:ext cx="1991083" cy="250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4431886-80D0-44D1-AAFB-982D977D0500}" type="TxLink">
            <a:rPr lang="en-US" sz="14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Sales Representative</a:t>
          </a:fld>
          <a:endParaRPr lang="en-US" sz="14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5</xdr:col>
      <xdr:colOff>260897</xdr:colOff>
      <xdr:row>25</xdr:row>
      <xdr:rowOff>134873</xdr:rowOff>
    </xdr:from>
    <xdr:to>
      <xdr:col>9</xdr:col>
      <xdr:colOff>32781</xdr:colOff>
      <xdr:row>27</xdr:row>
      <xdr:rowOff>20595</xdr:rowOff>
    </xdr:to>
    <xdr:sp macro="" textlink="'Pivot Tables'!F12">
      <xdr:nvSpPr>
        <xdr:cNvPr id="1059" name="TextBox 1058">
          <a:extLst>
            <a:ext uri="{FF2B5EF4-FFF2-40B4-BE49-F238E27FC236}">
              <a16:creationId xmlns:a16="http://schemas.microsoft.com/office/drawing/2014/main" id="{CE70F55E-9B68-4246-AA6E-8443F70E7A61}"/>
            </a:ext>
          </a:extLst>
        </xdr:cNvPr>
        <xdr:cNvSpPr txBox="1"/>
      </xdr:nvSpPr>
      <xdr:spPr>
        <a:xfrm>
          <a:off x="3508057" y="5971100"/>
          <a:ext cx="2031906" cy="249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1FCF4B2-E504-488D-B6A5-201B8F9816D3}" type="TxLink">
            <a:rPr lang="en-US" sz="14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Human Resources</a:t>
          </a:fld>
          <a:endParaRPr lang="en-US" sz="14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5</xdr:col>
      <xdr:colOff>260897</xdr:colOff>
      <xdr:row>27</xdr:row>
      <xdr:rowOff>123959</xdr:rowOff>
    </xdr:from>
    <xdr:to>
      <xdr:col>9</xdr:col>
      <xdr:colOff>32781</xdr:colOff>
      <xdr:row>29</xdr:row>
      <xdr:rowOff>59997</xdr:rowOff>
    </xdr:to>
    <xdr:sp macro="" textlink="'Pivot Tables'!F13">
      <xdr:nvSpPr>
        <xdr:cNvPr id="1060" name="TextBox 1059">
          <a:extLst>
            <a:ext uri="{FF2B5EF4-FFF2-40B4-BE49-F238E27FC236}">
              <a16:creationId xmlns:a16="http://schemas.microsoft.com/office/drawing/2014/main" id="{B82D9EF3-3524-4121-AE5A-46A6A0E4D524}"/>
            </a:ext>
          </a:extLst>
        </xdr:cNvPr>
        <xdr:cNvSpPr txBox="1"/>
      </xdr:nvSpPr>
      <xdr:spPr>
        <a:xfrm>
          <a:off x="3508057" y="6323868"/>
          <a:ext cx="2031906" cy="299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BF87ABB-71F4-4E54-9573-71844282E7FD}" type="TxLink">
            <a:rPr lang="en-US" sz="14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Manufacturing Director</a:t>
          </a:fld>
          <a:endParaRPr lang="en-US" sz="14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5</xdr:col>
      <xdr:colOff>260897</xdr:colOff>
      <xdr:row>29</xdr:row>
      <xdr:rowOff>170295</xdr:rowOff>
    </xdr:from>
    <xdr:to>
      <xdr:col>9</xdr:col>
      <xdr:colOff>427388</xdr:colOff>
      <xdr:row>30</xdr:row>
      <xdr:rowOff>251278</xdr:rowOff>
    </xdr:to>
    <xdr:sp macro="" textlink="'Pivot Tables'!F14">
      <xdr:nvSpPr>
        <xdr:cNvPr id="1061" name="TextBox 1060">
          <a:extLst>
            <a:ext uri="{FF2B5EF4-FFF2-40B4-BE49-F238E27FC236}">
              <a16:creationId xmlns:a16="http://schemas.microsoft.com/office/drawing/2014/main" id="{51EEF277-3DBA-489C-89D7-4C01134F43A3}"/>
            </a:ext>
          </a:extLst>
        </xdr:cNvPr>
        <xdr:cNvSpPr txBox="1"/>
      </xdr:nvSpPr>
      <xdr:spPr>
        <a:xfrm>
          <a:off x="3508057" y="6733886"/>
          <a:ext cx="2426513" cy="262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EF4A3B2-0615-4685-849D-51E9F88BAE1F}" type="TxLink">
            <a:rPr lang="en-US" sz="14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Healthcare Representative</a:t>
          </a:fld>
          <a:endParaRPr lang="en-US" sz="14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5</xdr:col>
      <xdr:colOff>260897</xdr:colOff>
      <xdr:row>30</xdr:row>
      <xdr:rowOff>393095</xdr:rowOff>
    </xdr:from>
    <xdr:to>
      <xdr:col>7</xdr:col>
      <xdr:colOff>284513</xdr:colOff>
      <xdr:row>31</xdr:row>
      <xdr:rowOff>174321</xdr:rowOff>
    </xdr:to>
    <xdr:sp macro="" textlink="'Pivot Tables'!F15">
      <xdr:nvSpPr>
        <xdr:cNvPr id="1062" name="TextBox 1061">
          <a:extLst>
            <a:ext uri="{FF2B5EF4-FFF2-40B4-BE49-F238E27FC236}">
              <a16:creationId xmlns:a16="http://schemas.microsoft.com/office/drawing/2014/main" id="{E6B5640B-C36B-4D8F-A8D2-4CC7AB8ADB4B}"/>
            </a:ext>
          </a:extLst>
        </xdr:cNvPr>
        <xdr:cNvSpPr txBox="1"/>
      </xdr:nvSpPr>
      <xdr:spPr>
        <a:xfrm>
          <a:off x="3508057" y="7138528"/>
          <a:ext cx="984774" cy="318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275891C-035E-42A2-92B2-65E8F231E669}" type="TxLink">
            <a:rPr lang="en-US" sz="14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Manager</a:t>
          </a:fld>
          <a:endParaRPr lang="en-US" sz="14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5</xdr:col>
      <xdr:colOff>260897</xdr:colOff>
      <xdr:row>32</xdr:row>
      <xdr:rowOff>98208</xdr:rowOff>
    </xdr:from>
    <xdr:to>
      <xdr:col>8</xdr:col>
      <xdr:colOff>468209</xdr:colOff>
      <xdr:row>33</xdr:row>
      <xdr:rowOff>188904</xdr:rowOff>
    </xdr:to>
    <xdr:sp macro="" textlink="'Pivot Tables'!F16">
      <xdr:nvSpPr>
        <xdr:cNvPr id="1063" name="TextBox 1062">
          <a:extLst>
            <a:ext uri="{FF2B5EF4-FFF2-40B4-BE49-F238E27FC236}">
              <a16:creationId xmlns:a16="http://schemas.microsoft.com/office/drawing/2014/main" id="{BA8D5BF8-D61A-415A-8292-CF5DB69B034A}"/>
            </a:ext>
          </a:extLst>
        </xdr:cNvPr>
        <xdr:cNvSpPr txBox="1"/>
      </xdr:nvSpPr>
      <xdr:spPr>
        <a:xfrm>
          <a:off x="3508057" y="7562344"/>
          <a:ext cx="1817903" cy="272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2F8E07F-6F20-439F-A897-DE6D73EC05CC}" type="TxLink">
            <a:rPr lang="en-US" sz="14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Research Director</a:t>
          </a:fld>
          <a:endParaRPr lang="en-US" sz="14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9</xdr:col>
      <xdr:colOff>408214</xdr:colOff>
      <xdr:row>15</xdr:row>
      <xdr:rowOff>133023</xdr:rowOff>
    </xdr:from>
    <xdr:to>
      <xdr:col>10</xdr:col>
      <xdr:colOff>238123</xdr:colOff>
      <xdr:row>17</xdr:row>
      <xdr:rowOff>134384</xdr:rowOff>
    </xdr:to>
    <xdr:sp macro="" textlink="'Pivot Tables'!G8">
      <xdr:nvSpPr>
        <xdr:cNvPr id="1064" name="TextBox 1063">
          <a:extLst>
            <a:ext uri="{FF2B5EF4-FFF2-40B4-BE49-F238E27FC236}">
              <a16:creationId xmlns:a16="http://schemas.microsoft.com/office/drawing/2014/main" id="{3CCCAE37-B988-4A3E-B7A6-DF696D83C250}"/>
            </a:ext>
          </a:extLst>
        </xdr:cNvPr>
        <xdr:cNvSpPr txBox="1"/>
      </xdr:nvSpPr>
      <xdr:spPr>
        <a:xfrm>
          <a:off x="5915396" y="4150841"/>
          <a:ext cx="453363" cy="3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9E7278C-6D1C-47FD-90FA-7D3B465BD25E}" type="TxLink">
            <a:rPr lang="en-US" sz="16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62</a:t>
          </a:fld>
          <a:endParaRPr lang="en-US" sz="16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10</xdr:col>
      <xdr:colOff>93890</xdr:colOff>
      <xdr:row>15</xdr:row>
      <xdr:rowOff>129936</xdr:rowOff>
    </xdr:from>
    <xdr:to>
      <xdr:col>12</xdr:col>
      <xdr:colOff>5442</xdr:colOff>
      <xdr:row>17</xdr:row>
      <xdr:rowOff>21081</xdr:rowOff>
    </xdr:to>
    <xdr:sp macro="" textlink="">
      <xdr:nvSpPr>
        <xdr:cNvPr id="1065" name="TextBox 1064">
          <a:extLst>
            <a:ext uri="{FF2B5EF4-FFF2-40B4-BE49-F238E27FC236}">
              <a16:creationId xmlns:a16="http://schemas.microsoft.com/office/drawing/2014/main" id="{F26585CC-23C2-434A-A96E-7F7A3BC7B7C3}"/>
            </a:ext>
          </a:extLst>
        </xdr:cNvPr>
        <xdr:cNvSpPr txBox="1"/>
      </xdr:nvSpPr>
      <xdr:spPr>
        <a:xfrm>
          <a:off x="6196694" y="4164455"/>
          <a:ext cx="1040945" cy="258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i="0" u="none" strike="noStrike">
              <a:solidFill>
                <a:schemeClr val="bg2">
                  <a:lumMod val="50000"/>
                </a:schemeClr>
              </a:solidFill>
              <a:latin typeface="Arial" panose="020B0604020202020204" pitchFamily="34" charset="0"/>
              <a:ea typeface="+mn-ea"/>
              <a:cs typeface="Arial" panose="020B0604020202020204" pitchFamily="34" charset="0"/>
            </a:rPr>
            <a:t>Attrition</a:t>
          </a:r>
          <a:endParaRPr lang="en-US" sz="18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9</xdr:col>
      <xdr:colOff>396462</xdr:colOff>
      <xdr:row>18</xdr:row>
      <xdr:rowOff>20105</xdr:rowOff>
    </xdr:from>
    <xdr:to>
      <xdr:col>10</xdr:col>
      <xdr:colOff>226371</xdr:colOff>
      <xdr:row>20</xdr:row>
      <xdr:rowOff>21465</xdr:rowOff>
    </xdr:to>
    <xdr:sp macro="" textlink="'Pivot Tables'!G9">
      <xdr:nvSpPr>
        <xdr:cNvPr id="1066" name="TextBox 1065">
          <a:extLst>
            <a:ext uri="{FF2B5EF4-FFF2-40B4-BE49-F238E27FC236}">
              <a16:creationId xmlns:a16="http://schemas.microsoft.com/office/drawing/2014/main" id="{4431CA30-609F-4D56-911D-1C39A373A026}"/>
            </a:ext>
          </a:extLst>
        </xdr:cNvPr>
        <xdr:cNvSpPr txBox="1"/>
      </xdr:nvSpPr>
      <xdr:spPr>
        <a:xfrm>
          <a:off x="5903644" y="4583447"/>
          <a:ext cx="453363" cy="365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F1030B8-1EA0-4E0C-9330-095B1317D4A9}" type="TxLink">
            <a:rPr lang="en-US" sz="16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57</a:t>
          </a:fld>
          <a:endParaRPr lang="en-US" sz="16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9</xdr:col>
      <xdr:colOff>387803</xdr:colOff>
      <xdr:row>20</xdr:row>
      <xdr:rowOff>131451</xdr:rowOff>
    </xdr:from>
    <xdr:to>
      <xdr:col>10</xdr:col>
      <xdr:colOff>217712</xdr:colOff>
      <xdr:row>22</xdr:row>
      <xdr:rowOff>132811</xdr:rowOff>
    </xdr:to>
    <xdr:sp macro="" textlink="'Pivot Tables'!G10">
      <xdr:nvSpPr>
        <xdr:cNvPr id="1067" name="TextBox 1066">
          <a:extLst>
            <a:ext uri="{FF2B5EF4-FFF2-40B4-BE49-F238E27FC236}">
              <a16:creationId xmlns:a16="http://schemas.microsoft.com/office/drawing/2014/main" id="{B235E01F-5049-45DB-8084-7BD02E9CC1D7}"/>
            </a:ext>
          </a:extLst>
        </xdr:cNvPr>
        <xdr:cNvSpPr txBox="1"/>
      </xdr:nvSpPr>
      <xdr:spPr>
        <a:xfrm>
          <a:off x="5894985" y="5058475"/>
          <a:ext cx="453363" cy="365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2B6F84B-E938-4729-81C6-F3C56A12F90D}" type="TxLink">
            <a:rPr lang="en-US" sz="16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47</a:t>
          </a:fld>
          <a:endParaRPr lang="en-US" sz="16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9</xdr:col>
      <xdr:colOff>387803</xdr:colOff>
      <xdr:row>22</xdr:row>
      <xdr:rowOff>177238</xdr:rowOff>
    </xdr:from>
    <xdr:to>
      <xdr:col>10</xdr:col>
      <xdr:colOff>217712</xdr:colOff>
      <xdr:row>24</xdr:row>
      <xdr:rowOff>178598</xdr:rowOff>
    </xdr:to>
    <xdr:sp macro="" textlink="'Pivot Tables'!G11">
      <xdr:nvSpPr>
        <xdr:cNvPr id="1068" name="TextBox 1067">
          <a:extLst>
            <a:ext uri="{FF2B5EF4-FFF2-40B4-BE49-F238E27FC236}">
              <a16:creationId xmlns:a16="http://schemas.microsoft.com/office/drawing/2014/main" id="{51015F36-BC1E-4436-BFC9-2C9C470B3540}"/>
            </a:ext>
          </a:extLst>
        </xdr:cNvPr>
        <xdr:cNvSpPr txBox="1"/>
      </xdr:nvSpPr>
      <xdr:spPr>
        <a:xfrm>
          <a:off x="5894985" y="5467943"/>
          <a:ext cx="453363" cy="365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E9535C8-ADE6-4483-A693-EEAA75942740}" type="TxLink">
            <a:rPr lang="en-US" sz="16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33</a:t>
          </a:fld>
          <a:endParaRPr lang="en-US" sz="16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9</xdr:col>
      <xdr:colOff>405121</xdr:colOff>
      <xdr:row>25</xdr:row>
      <xdr:rowOff>77054</xdr:rowOff>
    </xdr:from>
    <xdr:to>
      <xdr:col>10</xdr:col>
      <xdr:colOff>235030</xdr:colOff>
      <xdr:row>27</xdr:row>
      <xdr:rowOff>78414</xdr:rowOff>
    </xdr:to>
    <xdr:sp macro="" textlink="'Pivot Tables'!G12">
      <xdr:nvSpPr>
        <xdr:cNvPr id="1069" name="TextBox 1068">
          <a:extLst>
            <a:ext uri="{FF2B5EF4-FFF2-40B4-BE49-F238E27FC236}">
              <a16:creationId xmlns:a16="http://schemas.microsoft.com/office/drawing/2014/main" id="{5DB88522-5A7A-41D6-86FA-A3CA273F4D94}"/>
            </a:ext>
          </a:extLst>
        </xdr:cNvPr>
        <xdr:cNvSpPr txBox="1"/>
      </xdr:nvSpPr>
      <xdr:spPr>
        <a:xfrm>
          <a:off x="5912303" y="5913281"/>
          <a:ext cx="453363" cy="365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BB17B5A-B017-4A95-B72D-EA2483599216}" type="TxLink">
            <a:rPr lang="en-US" sz="16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12</a:t>
          </a:fld>
          <a:endParaRPr lang="en-US" sz="16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9</xdr:col>
      <xdr:colOff>431098</xdr:colOff>
      <xdr:row>27</xdr:row>
      <xdr:rowOff>124079</xdr:rowOff>
    </xdr:from>
    <xdr:to>
      <xdr:col>10</xdr:col>
      <xdr:colOff>261007</xdr:colOff>
      <xdr:row>29</xdr:row>
      <xdr:rowOff>129150</xdr:rowOff>
    </xdr:to>
    <xdr:sp macro="" textlink="'Pivot Tables'!G13">
      <xdr:nvSpPr>
        <xdr:cNvPr id="1070" name="TextBox 1069">
          <a:extLst>
            <a:ext uri="{FF2B5EF4-FFF2-40B4-BE49-F238E27FC236}">
              <a16:creationId xmlns:a16="http://schemas.microsoft.com/office/drawing/2014/main" id="{39F2A605-F1A9-4F11-842E-62BFA4049D89}"/>
            </a:ext>
          </a:extLst>
        </xdr:cNvPr>
        <xdr:cNvSpPr txBox="1"/>
      </xdr:nvSpPr>
      <xdr:spPr>
        <a:xfrm>
          <a:off x="5938280" y="6323988"/>
          <a:ext cx="453363" cy="368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4B908DF-A799-40E8-A170-9F0ABD6BB78D}" type="TxLink">
            <a:rPr lang="en-US" sz="16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10</a:t>
          </a:fld>
          <a:endParaRPr lang="en-US" sz="16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9</xdr:col>
      <xdr:colOff>396462</xdr:colOff>
      <xdr:row>29</xdr:row>
      <xdr:rowOff>161554</xdr:rowOff>
    </xdr:from>
    <xdr:to>
      <xdr:col>10</xdr:col>
      <xdr:colOff>226371</xdr:colOff>
      <xdr:row>30</xdr:row>
      <xdr:rowOff>344754</xdr:rowOff>
    </xdr:to>
    <xdr:sp macro="" textlink="'Pivot Tables'!G14">
      <xdr:nvSpPr>
        <xdr:cNvPr id="1071" name="TextBox 1070">
          <a:extLst>
            <a:ext uri="{FF2B5EF4-FFF2-40B4-BE49-F238E27FC236}">
              <a16:creationId xmlns:a16="http://schemas.microsoft.com/office/drawing/2014/main" id="{2933DD07-3D61-49AA-8B54-9F9C48818B30}"/>
            </a:ext>
          </a:extLst>
        </xdr:cNvPr>
        <xdr:cNvSpPr txBox="1"/>
      </xdr:nvSpPr>
      <xdr:spPr>
        <a:xfrm>
          <a:off x="5903644" y="6725145"/>
          <a:ext cx="453363" cy="365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722E73C-3FB5-420C-ACE3-F2D4DDEF26EC}" type="TxLink">
            <a:rPr lang="en-US" sz="16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9</a:t>
          </a:fld>
          <a:endParaRPr lang="en-US" sz="16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9</xdr:col>
      <xdr:colOff>416874</xdr:colOff>
      <xdr:row>30</xdr:row>
      <xdr:rowOff>367763</xdr:rowOff>
    </xdr:from>
    <xdr:to>
      <xdr:col>10</xdr:col>
      <xdr:colOff>246783</xdr:colOff>
      <xdr:row>32</xdr:row>
      <xdr:rowOff>17813</xdr:rowOff>
    </xdr:to>
    <xdr:sp macro="" textlink="'Pivot Tables'!G15">
      <xdr:nvSpPr>
        <xdr:cNvPr id="1072" name="TextBox 1071">
          <a:extLst>
            <a:ext uri="{FF2B5EF4-FFF2-40B4-BE49-F238E27FC236}">
              <a16:creationId xmlns:a16="http://schemas.microsoft.com/office/drawing/2014/main" id="{A3F1A588-A9A7-44A3-81D5-CDAD3003E887}"/>
            </a:ext>
          </a:extLst>
        </xdr:cNvPr>
        <xdr:cNvSpPr txBox="1"/>
      </xdr:nvSpPr>
      <xdr:spPr>
        <a:xfrm>
          <a:off x="5924056" y="7113196"/>
          <a:ext cx="453363" cy="368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50EBEE5-E3B1-4B0C-A1CA-CAED5BB672E2}" type="TxLink">
            <a:rPr lang="en-US" sz="16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5</a:t>
          </a:fld>
          <a:endParaRPr lang="en-US" sz="16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9</xdr:col>
      <xdr:colOff>382237</xdr:colOff>
      <xdr:row>32</xdr:row>
      <xdr:rowOff>51956</xdr:rowOff>
    </xdr:from>
    <xdr:to>
      <xdr:col>10</xdr:col>
      <xdr:colOff>212146</xdr:colOff>
      <xdr:row>33</xdr:row>
      <xdr:rowOff>235156</xdr:rowOff>
    </xdr:to>
    <xdr:sp macro="" textlink="'Pivot Tables'!G16">
      <xdr:nvSpPr>
        <xdr:cNvPr id="1073" name="TextBox 1072">
          <a:extLst>
            <a:ext uri="{FF2B5EF4-FFF2-40B4-BE49-F238E27FC236}">
              <a16:creationId xmlns:a16="http://schemas.microsoft.com/office/drawing/2014/main" id="{B040FD81-3D94-4CC6-9AE9-DEE977F41D48}"/>
            </a:ext>
          </a:extLst>
        </xdr:cNvPr>
        <xdr:cNvSpPr txBox="1"/>
      </xdr:nvSpPr>
      <xdr:spPr>
        <a:xfrm>
          <a:off x="5889419" y="7516092"/>
          <a:ext cx="453363" cy="365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DA03D91-6EAF-4BA3-A81A-785E89F078B9}" type="TxLink">
            <a:rPr lang="en-US" sz="1600" b="1" i="0" u="none" strike="noStrike">
              <a:solidFill>
                <a:schemeClr val="bg2">
                  <a:lumMod val="50000"/>
                </a:schemeClr>
              </a:solidFill>
              <a:latin typeface="Arial" panose="020B0604020202020204" pitchFamily="34" charset="0"/>
              <a:ea typeface="+mn-ea"/>
              <a:cs typeface="Arial" panose="020B0604020202020204" pitchFamily="34" charset="0"/>
            </a:rPr>
            <a:pPr marL="0" indent="0"/>
            <a:t>2</a:t>
          </a:fld>
          <a:endParaRPr lang="en-US" sz="16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10</xdr:col>
      <xdr:colOff>102549</xdr:colOff>
      <xdr:row>18</xdr:row>
      <xdr:rowOff>25297</xdr:rowOff>
    </xdr:from>
    <xdr:to>
      <xdr:col>12</xdr:col>
      <xdr:colOff>14101</xdr:colOff>
      <xdr:row>19</xdr:row>
      <xdr:rowOff>98283</xdr:rowOff>
    </xdr:to>
    <xdr:sp macro="" textlink="">
      <xdr:nvSpPr>
        <xdr:cNvPr id="1075" name="TextBox 1074">
          <a:extLst>
            <a:ext uri="{FF2B5EF4-FFF2-40B4-BE49-F238E27FC236}">
              <a16:creationId xmlns:a16="http://schemas.microsoft.com/office/drawing/2014/main" id="{3BA21E9B-E8B2-463E-8279-9AEA4CB19B57}"/>
            </a:ext>
          </a:extLst>
        </xdr:cNvPr>
        <xdr:cNvSpPr txBox="1"/>
      </xdr:nvSpPr>
      <xdr:spPr>
        <a:xfrm>
          <a:off x="6233185" y="4588639"/>
          <a:ext cx="1045894" cy="254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i="0" u="none" strike="noStrike">
              <a:solidFill>
                <a:schemeClr val="bg2">
                  <a:lumMod val="50000"/>
                </a:schemeClr>
              </a:solidFill>
              <a:latin typeface="Arial" panose="020B0604020202020204" pitchFamily="34" charset="0"/>
              <a:ea typeface="+mn-ea"/>
              <a:cs typeface="Arial" panose="020B0604020202020204" pitchFamily="34" charset="0"/>
            </a:rPr>
            <a:t>Attrition</a:t>
          </a:r>
          <a:endParaRPr lang="en-US" sz="18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10</xdr:col>
      <xdr:colOff>93890</xdr:colOff>
      <xdr:row>20</xdr:row>
      <xdr:rowOff>130946</xdr:rowOff>
    </xdr:from>
    <xdr:to>
      <xdr:col>12</xdr:col>
      <xdr:colOff>5442</xdr:colOff>
      <xdr:row>22</xdr:row>
      <xdr:rowOff>17327</xdr:rowOff>
    </xdr:to>
    <xdr:sp macro="" textlink="">
      <xdr:nvSpPr>
        <xdr:cNvPr id="1076" name="TextBox 1075">
          <a:extLst>
            <a:ext uri="{FF2B5EF4-FFF2-40B4-BE49-F238E27FC236}">
              <a16:creationId xmlns:a16="http://schemas.microsoft.com/office/drawing/2014/main" id="{2CBEB4E8-662D-412E-9847-1362D69A3F0F}"/>
            </a:ext>
          </a:extLst>
        </xdr:cNvPr>
        <xdr:cNvSpPr txBox="1"/>
      </xdr:nvSpPr>
      <xdr:spPr>
        <a:xfrm>
          <a:off x="6224526" y="5057970"/>
          <a:ext cx="1045894" cy="25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i="0" u="none" strike="noStrike">
              <a:solidFill>
                <a:schemeClr val="bg2">
                  <a:lumMod val="50000"/>
                </a:schemeClr>
              </a:solidFill>
              <a:latin typeface="Arial" panose="020B0604020202020204" pitchFamily="34" charset="0"/>
              <a:ea typeface="+mn-ea"/>
              <a:cs typeface="Arial" panose="020B0604020202020204" pitchFamily="34" charset="0"/>
            </a:rPr>
            <a:t>Attrition</a:t>
          </a:r>
          <a:endParaRPr lang="en-US" sz="18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10</xdr:col>
      <xdr:colOff>93890</xdr:colOff>
      <xdr:row>23</xdr:row>
      <xdr:rowOff>2803</xdr:rowOff>
    </xdr:from>
    <xdr:to>
      <xdr:col>12</xdr:col>
      <xdr:colOff>5442</xdr:colOff>
      <xdr:row>24</xdr:row>
      <xdr:rowOff>77641</xdr:rowOff>
    </xdr:to>
    <xdr:sp macro="" textlink="">
      <xdr:nvSpPr>
        <xdr:cNvPr id="1077" name="TextBox 1076">
          <a:extLst>
            <a:ext uri="{FF2B5EF4-FFF2-40B4-BE49-F238E27FC236}">
              <a16:creationId xmlns:a16="http://schemas.microsoft.com/office/drawing/2014/main" id="{4D8D7EFF-2E23-4B66-994F-904303B93744}"/>
            </a:ext>
          </a:extLst>
        </xdr:cNvPr>
        <xdr:cNvSpPr txBox="1"/>
      </xdr:nvSpPr>
      <xdr:spPr>
        <a:xfrm>
          <a:off x="6224526" y="5475348"/>
          <a:ext cx="1045894" cy="256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i="0" u="none" strike="noStrike">
              <a:solidFill>
                <a:schemeClr val="bg2">
                  <a:lumMod val="50000"/>
                </a:schemeClr>
              </a:solidFill>
              <a:latin typeface="Arial" panose="020B0604020202020204" pitchFamily="34" charset="0"/>
              <a:ea typeface="+mn-ea"/>
              <a:cs typeface="Arial" panose="020B0604020202020204" pitchFamily="34" charset="0"/>
            </a:rPr>
            <a:t>Attrition</a:t>
          </a:r>
          <a:endParaRPr lang="en-US" sz="18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10</xdr:col>
      <xdr:colOff>111208</xdr:colOff>
      <xdr:row>25</xdr:row>
      <xdr:rowOff>78764</xdr:rowOff>
    </xdr:from>
    <xdr:to>
      <xdr:col>12</xdr:col>
      <xdr:colOff>22760</xdr:colOff>
      <xdr:row>26</xdr:row>
      <xdr:rowOff>153606</xdr:rowOff>
    </xdr:to>
    <xdr:sp macro="" textlink="">
      <xdr:nvSpPr>
        <xdr:cNvPr id="1078" name="TextBox 1077">
          <a:extLst>
            <a:ext uri="{FF2B5EF4-FFF2-40B4-BE49-F238E27FC236}">
              <a16:creationId xmlns:a16="http://schemas.microsoft.com/office/drawing/2014/main" id="{F1142F95-8952-439F-B9BE-D0E542B8B946}"/>
            </a:ext>
          </a:extLst>
        </xdr:cNvPr>
        <xdr:cNvSpPr txBox="1"/>
      </xdr:nvSpPr>
      <xdr:spPr>
        <a:xfrm>
          <a:off x="6241844" y="5914991"/>
          <a:ext cx="1045894" cy="256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i="0" u="none" strike="noStrike">
              <a:solidFill>
                <a:schemeClr val="bg2">
                  <a:lumMod val="50000"/>
                </a:schemeClr>
              </a:solidFill>
              <a:latin typeface="Arial" panose="020B0604020202020204" pitchFamily="34" charset="0"/>
              <a:ea typeface="+mn-ea"/>
              <a:cs typeface="Arial" panose="020B0604020202020204" pitchFamily="34" charset="0"/>
            </a:rPr>
            <a:t>Attrition</a:t>
          </a:r>
          <a:endParaRPr lang="en-US" sz="18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10</xdr:col>
      <xdr:colOff>137185</xdr:colOff>
      <xdr:row>27</xdr:row>
      <xdr:rowOff>126897</xdr:rowOff>
    </xdr:from>
    <xdr:to>
      <xdr:col>12</xdr:col>
      <xdr:colOff>48737</xdr:colOff>
      <xdr:row>29</xdr:row>
      <xdr:rowOff>21752</xdr:rowOff>
    </xdr:to>
    <xdr:sp macro="" textlink="">
      <xdr:nvSpPr>
        <xdr:cNvPr id="1079" name="TextBox 1078">
          <a:extLst>
            <a:ext uri="{FF2B5EF4-FFF2-40B4-BE49-F238E27FC236}">
              <a16:creationId xmlns:a16="http://schemas.microsoft.com/office/drawing/2014/main" id="{3D2391C3-A9E1-4BFD-BEEF-89459A24FF7D}"/>
            </a:ext>
          </a:extLst>
        </xdr:cNvPr>
        <xdr:cNvSpPr txBox="1"/>
      </xdr:nvSpPr>
      <xdr:spPr>
        <a:xfrm>
          <a:off x="6267821" y="6326806"/>
          <a:ext cx="1045894" cy="258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i="0" u="none" strike="noStrike">
              <a:solidFill>
                <a:schemeClr val="bg2">
                  <a:lumMod val="50000"/>
                </a:schemeClr>
              </a:solidFill>
              <a:latin typeface="Arial" panose="020B0604020202020204" pitchFamily="34" charset="0"/>
              <a:ea typeface="+mn-ea"/>
              <a:cs typeface="Arial" panose="020B0604020202020204" pitchFamily="34" charset="0"/>
            </a:rPr>
            <a:t>Attrition</a:t>
          </a:r>
          <a:endParaRPr lang="en-US" sz="18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10</xdr:col>
      <xdr:colOff>102549</xdr:colOff>
      <xdr:row>29</xdr:row>
      <xdr:rowOff>171931</xdr:rowOff>
    </xdr:from>
    <xdr:to>
      <xdr:col>12</xdr:col>
      <xdr:colOff>14101</xdr:colOff>
      <xdr:row>30</xdr:row>
      <xdr:rowOff>246770</xdr:rowOff>
    </xdr:to>
    <xdr:sp macro="" textlink="">
      <xdr:nvSpPr>
        <xdr:cNvPr id="1080" name="TextBox 1079">
          <a:extLst>
            <a:ext uri="{FF2B5EF4-FFF2-40B4-BE49-F238E27FC236}">
              <a16:creationId xmlns:a16="http://schemas.microsoft.com/office/drawing/2014/main" id="{DDD2F22E-C66D-4C35-9286-55164875A36A}"/>
            </a:ext>
          </a:extLst>
        </xdr:cNvPr>
        <xdr:cNvSpPr txBox="1"/>
      </xdr:nvSpPr>
      <xdr:spPr>
        <a:xfrm>
          <a:off x="6233185" y="6735522"/>
          <a:ext cx="1045894" cy="256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i="0" u="none" strike="noStrike">
              <a:solidFill>
                <a:schemeClr val="bg2">
                  <a:lumMod val="50000"/>
                </a:schemeClr>
              </a:solidFill>
              <a:latin typeface="Arial" panose="020B0604020202020204" pitchFamily="34" charset="0"/>
              <a:ea typeface="+mn-ea"/>
              <a:cs typeface="Arial" panose="020B0604020202020204" pitchFamily="34" charset="0"/>
            </a:rPr>
            <a:t>Attrition</a:t>
          </a:r>
          <a:endParaRPr lang="en-US" sz="18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10</xdr:col>
      <xdr:colOff>102550</xdr:colOff>
      <xdr:row>30</xdr:row>
      <xdr:rowOff>378395</xdr:rowOff>
    </xdr:from>
    <xdr:to>
      <xdr:col>12</xdr:col>
      <xdr:colOff>14102</xdr:colOff>
      <xdr:row>31</xdr:row>
      <xdr:rowOff>100069</xdr:rowOff>
    </xdr:to>
    <xdr:sp macro="" textlink="">
      <xdr:nvSpPr>
        <xdr:cNvPr id="1081" name="TextBox 1080">
          <a:extLst>
            <a:ext uri="{FF2B5EF4-FFF2-40B4-BE49-F238E27FC236}">
              <a16:creationId xmlns:a16="http://schemas.microsoft.com/office/drawing/2014/main" id="{4B696E6C-DDCC-4AB2-B42B-5D3328FD06A0}"/>
            </a:ext>
          </a:extLst>
        </xdr:cNvPr>
        <xdr:cNvSpPr txBox="1"/>
      </xdr:nvSpPr>
      <xdr:spPr>
        <a:xfrm>
          <a:off x="6233186" y="7123828"/>
          <a:ext cx="1045894" cy="258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i="0" u="none" strike="noStrike">
              <a:solidFill>
                <a:schemeClr val="bg2">
                  <a:lumMod val="50000"/>
                </a:schemeClr>
              </a:solidFill>
              <a:latin typeface="Arial" panose="020B0604020202020204" pitchFamily="34" charset="0"/>
              <a:ea typeface="+mn-ea"/>
              <a:cs typeface="Arial" panose="020B0604020202020204" pitchFamily="34" charset="0"/>
            </a:rPr>
            <a:t>Attrition</a:t>
          </a:r>
          <a:endParaRPr lang="en-US" sz="18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10</xdr:col>
      <xdr:colOff>67913</xdr:colOff>
      <xdr:row>32</xdr:row>
      <xdr:rowOff>69646</xdr:rowOff>
    </xdr:from>
    <xdr:to>
      <xdr:col>11</xdr:col>
      <xdr:colOff>464374</xdr:colOff>
      <xdr:row>33</xdr:row>
      <xdr:rowOff>142630</xdr:rowOff>
    </xdr:to>
    <xdr:sp macro="" textlink="">
      <xdr:nvSpPr>
        <xdr:cNvPr id="1082" name="TextBox 1081">
          <a:extLst>
            <a:ext uri="{FF2B5EF4-FFF2-40B4-BE49-F238E27FC236}">
              <a16:creationId xmlns:a16="http://schemas.microsoft.com/office/drawing/2014/main" id="{37163AEF-6DC1-4781-BF49-B1D6F293E564}"/>
            </a:ext>
          </a:extLst>
        </xdr:cNvPr>
        <xdr:cNvSpPr txBox="1"/>
      </xdr:nvSpPr>
      <xdr:spPr>
        <a:xfrm>
          <a:off x="6198549" y="7533782"/>
          <a:ext cx="1045894" cy="254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i="0" u="none" strike="noStrike">
              <a:solidFill>
                <a:schemeClr val="bg2">
                  <a:lumMod val="50000"/>
                </a:schemeClr>
              </a:solidFill>
              <a:latin typeface="Arial" panose="020B0604020202020204" pitchFamily="34" charset="0"/>
              <a:ea typeface="+mn-ea"/>
              <a:cs typeface="Arial" panose="020B0604020202020204" pitchFamily="34" charset="0"/>
            </a:rPr>
            <a:t>Attrition</a:t>
          </a:r>
          <a:endParaRPr lang="en-US" sz="1800" b="1" i="0" u="none" strike="noStrike">
            <a:solidFill>
              <a:schemeClr val="bg2">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18</xdr:col>
      <xdr:colOff>441613</xdr:colOff>
      <xdr:row>29</xdr:row>
      <xdr:rowOff>103910</xdr:rowOff>
    </xdr:from>
    <xdr:to>
      <xdr:col>23</xdr:col>
      <xdr:colOff>308557</xdr:colOff>
      <xdr:row>36</xdr:row>
      <xdr:rowOff>25920</xdr:rowOff>
    </xdr:to>
    <xdr:graphicFrame macro="">
      <xdr:nvGraphicFramePr>
        <xdr:cNvPr id="1134" name="Chart 1133">
          <a:extLst>
            <a:ext uri="{FF2B5EF4-FFF2-40B4-BE49-F238E27FC236}">
              <a16:creationId xmlns:a16="http://schemas.microsoft.com/office/drawing/2014/main" id="{0E3A2A08-5196-4479-94EC-D0016941E9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43295</xdr:colOff>
      <xdr:row>24</xdr:row>
      <xdr:rowOff>147204</xdr:rowOff>
    </xdr:from>
    <xdr:to>
      <xdr:col>27</xdr:col>
      <xdr:colOff>329046</xdr:colOff>
      <xdr:row>34</xdr:row>
      <xdr:rowOff>121226</xdr:rowOff>
    </xdr:to>
    <xdr:graphicFrame macro="">
      <xdr:nvGraphicFramePr>
        <xdr:cNvPr id="31" name="Chart 1134">
          <a:extLst>
            <a:ext uri="{FF2B5EF4-FFF2-40B4-BE49-F238E27FC236}">
              <a16:creationId xmlns:a16="http://schemas.microsoft.com/office/drawing/2014/main" id="{A1E6D400-EFB0-4735-906B-D0ED1D6484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606135</xdr:colOff>
      <xdr:row>29</xdr:row>
      <xdr:rowOff>43296</xdr:rowOff>
    </xdr:from>
    <xdr:to>
      <xdr:col>27</xdr:col>
      <xdr:colOff>0</xdr:colOff>
      <xdr:row>33</xdr:row>
      <xdr:rowOff>51953</xdr:rowOff>
    </xdr:to>
    <xdr:sp macro="" textlink="">
      <xdr:nvSpPr>
        <xdr:cNvPr id="1136" name="TextBox 1135">
          <a:extLst>
            <a:ext uri="{FF2B5EF4-FFF2-40B4-BE49-F238E27FC236}">
              <a16:creationId xmlns:a16="http://schemas.microsoft.com/office/drawing/2014/main" id="{3A9A75B3-AB13-56C3-779F-E35B88844851}"/>
            </a:ext>
          </a:extLst>
        </xdr:cNvPr>
        <xdr:cNvSpPr txBox="1"/>
      </xdr:nvSpPr>
      <xdr:spPr>
        <a:xfrm>
          <a:off x="15802840" y="6606887"/>
          <a:ext cx="1342160" cy="109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latin typeface="Arial" panose="020B0604020202020204" pitchFamily="34" charset="0"/>
              <a:cs typeface="Arial" panose="020B0604020202020204" pitchFamily="34" charset="0"/>
            </a:rPr>
            <a:t>Total Attrition By Dept.</a:t>
          </a:r>
        </a:p>
      </xdr:txBody>
    </xdr:sp>
    <xdr:clientData/>
  </xdr:twoCellAnchor>
  <xdr:twoCellAnchor>
    <xdr:from>
      <xdr:col>23</xdr:col>
      <xdr:colOff>355022</xdr:colOff>
      <xdr:row>33</xdr:row>
      <xdr:rowOff>571500</xdr:rowOff>
    </xdr:from>
    <xdr:to>
      <xdr:col>23</xdr:col>
      <xdr:colOff>623454</xdr:colOff>
      <xdr:row>35</xdr:row>
      <xdr:rowOff>60614</xdr:rowOff>
    </xdr:to>
    <xdr:sp macro="" textlink="">
      <xdr:nvSpPr>
        <xdr:cNvPr id="12" name="Rectangle 11">
          <a:extLst>
            <a:ext uri="{FF2B5EF4-FFF2-40B4-BE49-F238E27FC236}">
              <a16:creationId xmlns:a16="http://schemas.microsoft.com/office/drawing/2014/main" id="{804E5672-735E-C8C8-9DA3-2C72B15DF2F6}"/>
            </a:ext>
          </a:extLst>
        </xdr:cNvPr>
        <xdr:cNvSpPr/>
      </xdr:nvSpPr>
      <xdr:spPr>
        <a:xfrm>
          <a:off x="14902295" y="8217478"/>
          <a:ext cx="268432" cy="311727"/>
        </a:xfrm>
        <a:prstGeom prst="rect">
          <a:avLst/>
        </a:prstGeom>
        <a:solidFill>
          <a:srgbClr val="00ACC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334241</xdr:colOff>
      <xdr:row>33</xdr:row>
      <xdr:rowOff>594014</xdr:rowOff>
    </xdr:from>
    <xdr:to>
      <xdr:col>25</xdr:col>
      <xdr:colOff>602673</xdr:colOff>
      <xdr:row>35</xdr:row>
      <xdr:rowOff>83128</xdr:rowOff>
    </xdr:to>
    <xdr:sp macro="" textlink="">
      <xdr:nvSpPr>
        <xdr:cNvPr id="15" name="Rectangle 14">
          <a:extLst>
            <a:ext uri="{FF2B5EF4-FFF2-40B4-BE49-F238E27FC236}">
              <a16:creationId xmlns:a16="http://schemas.microsoft.com/office/drawing/2014/main" id="{45F61FDD-3CAD-4DAD-92AF-D3196A285D31}"/>
            </a:ext>
          </a:extLst>
        </xdr:cNvPr>
        <xdr:cNvSpPr/>
      </xdr:nvSpPr>
      <xdr:spPr>
        <a:xfrm>
          <a:off x="16180377" y="8239992"/>
          <a:ext cx="268432" cy="311727"/>
        </a:xfrm>
        <a:prstGeom prst="rect">
          <a:avLst/>
        </a:prstGeom>
        <a:solidFill>
          <a:srgbClr val="2B2E3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355248</xdr:colOff>
      <xdr:row>33</xdr:row>
      <xdr:rowOff>617279</xdr:rowOff>
    </xdr:from>
    <xdr:to>
      <xdr:col>26</xdr:col>
      <xdr:colOff>623680</xdr:colOff>
      <xdr:row>35</xdr:row>
      <xdr:rowOff>106393</xdr:rowOff>
    </xdr:to>
    <xdr:sp macro="" textlink="">
      <xdr:nvSpPr>
        <xdr:cNvPr id="17" name="Rectangle 16">
          <a:extLst>
            <a:ext uri="{FF2B5EF4-FFF2-40B4-BE49-F238E27FC236}">
              <a16:creationId xmlns:a16="http://schemas.microsoft.com/office/drawing/2014/main" id="{3E7895F8-E536-478E-8145-356FA1D033F2}"/>
            </a:ext>
          </a:extLst>
        </xdr:cNvPr>
        <xdr:cNvSpPr/>
      </xdr:nvSpPr>
      <xdr:spPr>
        <a:xfrm>
          <a:off x="16808651" y="8270409"/>
          <a:ext cx="268432" cy="309093"/>
        </a:xfrm>
        <a:prstGeom prst="rect">
          <a:avLst/>
        </a:prstGeom>
        <a:solidFill>
          <a:srgbClr val="E91E6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597477</xdr:colOff>
      <xdr:row>33</xdr:row>
      <xdr:rowOff>562840</xdr:rowOff>
    </xdr:from>
    <xdr:to>
      <xdr:col>25</xdr:col>
      <xdr:colOff>484909</xdr:colOff>
      <xdr:row>37</xdr:row>
      <xdr:rowOff>25977</xdr:rowOff>
    </xdr:to>
    <xdr:sp macro="" textlink="">
      <xdr:nvSpPr>
        <xdr:cNvPr id="23" name="TextBox 22">
          <a:extLst>
            <a:ext uri="{FF2B5EF4-FFF2-40B4-BE49-F238E27FC236}">
              <a16:creationId xmlns:a16="http://schemas.microsoft.com/office/drawing/2014/main" id="{87E9EC83-05D2-6B59-95E5-FA6CB09BB6C3}"/>
            </a:ext>
          </a:extLst>
        </xdr:cNvPr>
        <xdr:cNvSpPr txBox="1"/>
      </xdr:nvSpPr>
      <xdr:spPr>
        <a:xfrm>
          <a:off x="15144750" y="8208818"/>
          <a:ext cx="1186295" cy="649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tx1">
                  <a:lumMod val="65000"/>
                  <a:lumOff val="35000"/>
                </a:schemeClr>
              </a:solidFill>
              <a:effectLst/>
              <a:latin typeface="Arial" panose="020B0604020202020204" pitchFamily="34" charset="0"/>
              <a:ea typeface="+mn-ea"/>
              <a:cs typeface="Arial" panose="020B0604020202020204" pitchFamily="34" charset="0"/>
            </a:rPr>
            <a:t>Research &amp; Development</a:t>
          </a:r>
          <a:r>
            <a:rPr lang="en-US" b="1">
              <a:solidFill>
                <a:schemeClr val="tx1">
                  <a:lumMod val="65000"/>
                  <a:lumOff val="35000"/>
                </a:schemeClr>
              </a:solidFill>
              <a:latin typeface="Arial" panose="020B0604020202020204" pitchFamily="34" charset="0"/>
              <a:cs typeface="Arial" panose="020B0604020202020204" pitchFamily="34" charset="0"/>
            </a:rPr>
            <a:t> </a:t>
          </a:r>
          <a:endParaRPr lang="en-US" sz="1100" b="1">
            <a:solidFill>
              <a:schemeClr val="tx1">
                <a:lumMod val="65000"/>
                <a:lumOff val="35000"/>
              </a:schemeClr>
            </a:solidFill>
            <a:latin typeface="Arial" panose="020B0604020202020204" pitchFamily="34" charset="0"/>
            <a:cs typeface="Arial" panose="020B0604020202020204" pitchFamily="34" charset="0"/>
          </a:endParaRPr>
        </a:p>
      </xdr:txBody>
    </xdr:sp>
    <xdr:clientData/>
  </xdr:twoCellAnchor>
  <xdr:twoCellAnchor>
    <xdr:from>
      <xdr:col>25</xdr:col>
      <xdr:colOff>567361</xdr:colOff>
      <xdr:row>34</xdr:row>
      <xdr:rowOff>375</xdr:rowOff>
    </xdr:from>
    <xdr:to>
      <xdr:col>26</xdr:col>
      <xdr:colOff>376859</xdr:colOff>
      <xdr:row>36</xdr:row>
      <xdr:rowOff>45554</xdr:rowOff>
    </xdr:to>
    <xdr:sp macro="" textlink="">
      <xdr:nvSpPr>
        <xdr:cNvPr id="24" name="TextBox 23">
          <a:extLst>
            <a:ext uri="{FF2B5EF4-FFF2-40B4-BE49-F238E27FC236}">
              <a16:creationId xmlns:a16="http://schemas.microsoft.com/office/drawing/2014/main" id="{ACE97A42-11F2-81BB-3A5B-8575455BB26C}"/>
            </a:ext>
          </a:extLst>
        </xdr:cNvPr>
        <xdr:cNvSpPr txBox="1"/>
      </xdr:nvSpPr>
      <xdr:spPr>
        <a:xfrm>
          <a:off x="16374720" y="8291266"/>
          <a:ext cx="455542" cy="4096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tx1">
                  <a:lumMod val="65000"/>
                  <a:lumOff val="35000"/>
                </a:schemeClr>
              </a:solidFill>
              <a:effectLst/>
              <a:latin typeface="Arial" panose="020B0604020202020204" pitchFamily="34" charset="0"/>
              <a:ea typeface="+mn-ea"/>
              <a:cs typeface="Arial" panose="020B0604020202020204" pitchFamily="34" charset="0"/>
            </a:rPr>
            <a:t>HR</a:t>
          </a:r>
          <a:endParaRPr lang="en-US" sz="1100" b="1">
            <a:solidFill>
              <a:schemeClr val="tx1">
                <a:lumMod val="65000"/>
                <a:lumOff val="35000"/>
              </a:schemeClr>
            </a:solidFill>
            <a:latin typeface="Arial" panose="020B0604020202020204" pitchFamily="34" charset="0"/>
            <a:cs typeface="Arial" panose="020B0604020202020204" pitchFamily="34" charset="0"/>
          </a:endParaRPr>
        </a:p>
      </xdr:txBody>
    </xdr:sp>
    <xdr:clientData/>
  </xdr:twoCellAnchor>
  <xdr:twoCellAnchor>
    <xdr:from>
      <xdr:col>27</xdr:col>
      <xdr:colOff>9788</xdr:colOff>
      <xdr:row>34</xdr:row>
      <xdr:rowOff>2634</xdr:rowOff>
    </xdr:from>
    <xdr:to>
      <xdr:col>28</xdr:col>
      <xdr:colOff>53083</xdr:colOff>
      <xdr:row>36</xdr:row>
      <xdr:rowOff>19199</xdr:rowOff>
    </xdr:to>
    <xdr:sp macro="" textlink="">
      <xdr:nvSpPr>
        <xdr:cNvPr id="29" name="TextBox 28">
          <a:extLst>
            <a:ext uri="{FF2B5EF4-FFF2-40B4-BE49-F238E27FC236}">
              <a16:creationId xmlns:a16="http://schemas.microsoft.com/office/drawing/2014/main" id="{58D512D1-C8C0-8E33-68EF-869791EFA2EF}"/>
            </a:ext>
          </a:extLst>
        </xdr:cNvPr>
        <xdr:cNvSpPr txBox="1"/>
      </xdr:nvSpPr>
      <xdr:spPr>
        <a:xfrm>
          <a:off x="17109234" y="8293525"/>
          <a:ext cx="689339"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tx1">
                  <a:lumMod val="65000"/>
                  <a:lumOff val="35000"/>
                </a:schemeClr>
              </a:solidFill>
              <a:effectLst/>
              <a:latin typeface="Arial" panose="020B0604020202020204" pitchFamily="34" charset="0"/>
              <a:ea typeface="+mn-ea"/>
              <a:cs typeface="Arial" panose="020B0604020202020204" pitchFamily="34" charset="0"/>
            </a:rPr>
            <a:t>Sales</a:t>
          </a:r>
          <a:r>
            <a:rPr lang="en-US"/>
            <a:t> </a:t>
          </a:r>
          <a:endParaRPr lang="en-US" sz="1100"/>
        </a:p>
      </xdr:txBody>
    </xdr:sp>
    <xdr:clientData/>
  </xdr:twoCellAnchor>
  <xdr:twoCellAnchor>
    <xdr:from>
      <xdr:col>12</xdr:col>
      <xdr:colOff>424296</xdr:colOff>
      <xdr:row>5</xdr:row>
      <xdr:rowOff>361301</xdr:rowOff>
    </xdr:from>
    <xdr:to>
      <xdr:col>15</xdr:col>
      <xdr:colOff>381000</xdr:colOff>
      <xdr:row>12</xdr:row>
      <xdr:rowOff>168760</xdr:rowOff>
    </xdr:to>
    <xdr:graphicFrame macro="">
      <xdr:nvGraphicFramePr>
        <xdr:cNvPr id="32" name="Chart 31">
          <a:extLst>
            <a:ext uri="{FF2B5EF4-FFF2-40B4-BE49-F238E27FC236}">
              <a16:creationId xmlns:a16="http://schemas.microsoft.com/office/drawing/2014/main" id="{BF24235E-1BB5-41A2-8337-A3A1900CAD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225136</xdr:colOff>
      <xdr:row>5</xdr:row>
      <xdr:rowOff>368940</xdr:rowOff>
    </xdr:from>
    <xdr:to>
      <xdr:col>20</xdr:col>
      <xdr:colOff>77932</xdr:colOff>
      <xdr:row>12</xdr:row>
      <xdr:rowOff>161122</xdr:rowOff>
    </xdr:to>
    <xdr:graphicFrame macro="">
      <xdr:nvGraphicFramePr>
        <xdr:cNvPr id="34" name="Chart 33">
          <a:extLst>
            <a:ext uri="{FF2B5EF4-FFF2-40B4-BE49-F238E27FC236}">
              <a16:creationId xmlns:a16="http://schemas.microsoft.com/office/drawing/2014/main" id="{2545DFC8-E476-4009-9176-A000A97CCC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25</xdr:col>
      <xdr:colOff>39833</xdr:colOff>
      <xdr:row>5</xdr:row>
      <xdr:rowOff>524741</xdr:rowOff>
    </xdr:from>
    <xdr:to>
      <xdr:col>27</xdr:col>
      <xdr:colOff>60615</xdr:colOff>
      <xdr:row>12</xdr:row>
      <xdr:rowOff>133701</xdr:rowOff>
    </xdr:to>
    <xdr:pic>
      <xdr:nvPicPr>
        <xdr:cNvPr id="57" name="Graphic 56" descr="Circular flowchart with solid fill">
          <a:extLst>
            <a:ext uri="{FF2B5EF4-FFF2-40B4-BE49-F238E27FC236}">
              <a16:creationId xmlns:a16="http://schemas.microsoft.com/office/drawing/2014/main" id="{6F3C1B60-8125-0887-078D-A8B1AE05D57D}"/>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5885969" y="1875559"/>
          <a:ext cx="1319646" cy="1262847"/>
        </a:xfrm>
        <a:prstGeom prst="rect">
          <a:avLst/>
        </a:prstGeom>
      </xdr:spPr>
    </xdr:pic>
    <xdr:clientData/>
  </xdr:twoCellAnchor>
  <xdr:twoCellAnchor>
    <xdr:from>
      <xdr:col>23</xdr:col>
      <xdr:colOff>363681</xdr:colOff>
      <xdr:row>9</xdr:row>
      <xdr:rowOff>17319</xdr:rowOff>
    </xdr:from>
    <xdr:to>
      <xdr:col>25</xdr:col>
      <xdr:colOff>372341</xdr:colOff>
      <xdr:row>12</xdr:row>
      <xdr:rowOff>43296</xdr:rowOff>
    </xdr:to>
    <xdr:sp macro="" textlink="">
      <xdr:nvSpPr>
        <xdr:cNvPr id="58" name="TextBox 57">
          <a:extLst>
            <a:ext uri="{FF2B5EF4-FFF2-40B4-BE49-F238E27FC236}">
              <a16:creationId xmlns:a16="http://schemas.microsoft.com/office/drawing/2014/main" id="{A07D1B9F-B747-19C2-5825-14187AFEC01F}"/>
            </a:ext>
          </a:extLst>
        </xdr:cNvPr>
        <xdr:cNvSpPr txBox="1"/>
      </xdr:nvSpPr>
      <xdr:spPr>
        <a:xfrm>
          <a:off x="14910954" y="2476501"/>
          <a:ext cx="1307523"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lumMod val="65000"/>
                  <a:lumOff val="35000"/>
                </a:schemeClr>
              </a:solidFill>
              <a:latin typeface="Arial" panose="020B0604020202020204" pitchFamily="34" charset="0"/>
              <a:ea typeface="+mn-ea"/>
              <a:cs typeface="Arial" panose="020B0604020202020204" pitchFamily="34" charset="0"/>
            </a:rPr>
            <a:t>Years</a:t>
          </a:r>
        </a:p>
      </xdr:txBody>
    </xdr:sp>
    <xdr:clientData/>
  </xdr:twoCellAnchor>
  <xdr:twoCellAnchor>
    <xdr:from>
      <xdr:col>6</xdr:col>
      <xdr:colOff>216477</xdr:colOff>
      <xdr:row>2</xdr:row>
      <xdr:rowOff>25977</xdr:rowOff>
    </xdr:from>
    <xdr:to>
      <xdr:col>16</xdr:col>
      <xdr:colOff>676275</xdr:colOff>
      <xdr:row>3</xdr:row>
      <xdr:rowOff>606135</xdr:rowOff>
    </xdr:to>
    <xdr:sp macro="" textlink="">
      <xdr:nvSpPr>
        <xdr:cNvPr id="59" name="TextBox 58">
          <a:extLst>
            <a:ext uri="{FF2B5EF4-FFF2-40B4-BE49-F238E27FC236}">
              <a16:creationId xmlns:a16="http://schemas.microsoft.com/office/drawing/2014/main" id="{411A302D-47BF-DBE6-03C0-FF1EE1475EAD}"/>
            </a:ext>
          </a:extLst>
        </xdr:cNvPr>
        <xdr:cNvSpPr txBox="1"/>
      </xdr:nvSpPr>
      <xdr:spPr>
        <a:xfrm>
          <a:off x="3769302" y="387927"/>
          <a:ext cx="6874886" cy="761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lumMod val="95000"/>
                </a:schemeClr>
              </a:solidFill>
              <a:latin typeface="Arial" panose="020B0604020202020204" pitchFamily="34" charset="0"/>
              <a:ea typeface="+mn-ea"/>
              <a:cs typeface="Arial" panose="020B0604020202020204" pitchFamily="34" charset="0"/>
            </a:rPr>
            <a:t>HR </a:t>
          </a:r>
          <a:r>
            <a:rPr lang="en-US" sz="1100">
              <a:solidFill>
                <a:schemeClr val="bg1">
                  <a:lumMod val="95000"/>
                </a:schemeClr>
              </a:solidFill>
            </a:rPr>
            <a:t> </a:t>
          </a:r>
          <a:r>
            <a:rPr lang="en-US" sz="2000" b="1">
              <a:solidFill>
                <a:schemeClr val="bg1">
                  <a:lumMod val="95000"/>
                </a:schemeClr>
              </a:solidFill>
              <a:latin typeface="Arial" panose="020B0604020202020204" pitchFamily="34" charset="0"/>
              <a:ea typeface="+mn-ea"/>
              <a:cs typeface="Arial" panose="020B0604020202020204" pitchFamily="34" charset="0"/>
            </a:rPr>
            <a:t>ATTRITION</a:t>
          </a:r>
        </a:p>
        <a:p>
          <a:r>
            <a:rPr lang="en-US" sz="2000" b="1">
              <a:solidFill>
                <a:schemeClr val="bg1">
                  <a:lumMod val="95000"/>
                </a:schemeClr>
              </a:solidFill>
              <a:latin typeface="Arial" panose="020B0604020202020204" pitchFamily="34" charset="0"/>
              <a:ea typeface="+mn-ea"/>
              <a:cs typeface="Arial" panose="020B0604020202020204" pitchFamily="34" charset="0"/>
            </a:rPr>
            <a:t>HOW </a:t>
          </a:r>
          <a:r>
            <a:rPr lang="en-US" sz="1100" baseline="0">
              <a:solidFill>
                <a:schemeClr val="bg1">
                  <a:lumMod val="95000"/>
                </a:schemeClr>
              </a:solidFill>
            </a:rPr>
            <a:t> </a:t>
          </a:r>
          <a:r>
            <a:rPr lang="en-US" sz="2000" b="1">
              <a:solidFill>
                <a:schemeClr val="bg1">
                  <a:lumMod val="95000"/>
                </a:schemeClr>
              </a:solidFill>
              <a:latin typeface="Arial" panose="020B0604020202020204" pitchFamily="34" charset="0"/>
              <a:ea typeface="+mn-ea"/>
              <a:cs typeface="Arial" panose="020B0604020202020204" pitchFamily="34" charset="0"/>
            </a:rPr>
            <a:t>EMPLOYEES </a:t>
          </a:r>
          <a:r>
            <a:rPr lang="en-US" sz="1100" baseline="0">
              <a:solidFill>
                <a:schemeClr val="bg1">
                  <a:lumMod val="95000"/>
                </a:schemeClr>
              </a:solidFill>
            </a:rPr>
            <a:t> </a:t>
          </a:r>
          <a:r>
            <a:rPr lang="en-US" sz="2000" b="1">
              <a:solidFill>
                <a:schemeClr val="bg1">
                  <a:lumMod val="95000"/>
                </a:schemeClr>
              </a:solidFill>
              <a:latin typeface="Arial" panose="020B0604020202020204" pitchFamily="34" charset="0"/>
              <a:ea typeface="+mn-ea"/>
              <a:cs typeface="Arial" panose="020B0604020202020204" pitchFamily="34" charset="0"/>
            </a:rPr>
            <a:t>LEFT</a:t>
          </a:r>
          <a:r>
            <a:rPr lang="en-US" sz="1100" baseline="0">
              <a:solidFill>
                <a:schemeClr val="bg1">
                  <a:lumMod val="95000"/>
                </a:schemeClr>
              </a:solidFill>
            </a:rPr>
            <a:t>  </a:t>
          </a:r>
          <a:r>
            <a:rPr lang="en-US" sz="2000" b="1">
              <a:solidFill>
                <a:schemeClr val="bg1">
                  <a:lumMod val="95000"/>
                </a:schemeClr>
              </a:solidFill>
              <a:latin typeface="Arial" panose="020B0604020202020204" pitchFamily="34" charset="0"/>
              <a:ea typeface="+mn-ea"/>
              <a:cs typeface="Arial" panose="020B0604020202020204" pitchFamily="34" charset="0"/>
            </a:rPr>
            <a:t>ORGINIZATION</a:t>
          </a:r>
        </a:p>
      </xdr:txBody>
    </xdr:sp>
    <xdr:clientData/>
  </xdr:twoCellAnchor>
  <xdr:twoCellAnchor editAs="oneCell">
    <xdr:from>
      <xdr:col>16</xdr:col>
      <xdr:colOff>782877</xdr:colOff>
      <xdr:row>2</xdr:row>
      <xdr:rowOff>42431</xdr:rowOff>
    </xdr:from>
    <xdr:to>
      <xdr:col>26</xdr:col>
      <xdr:colOff>167813</xdr:colOff>
      <xdr:row>3</xdr:row>
      <xdr:rowOff>467591</xdr:rowOff>
    </xdr:to>
    <mc:AlternateContent xmlns:mc="http://schemas.openxmlformats.org/markup-compatibility/2006" xmlns:a14="http://schemas.microsoft.com/office/drawing/2010/main">
      <mc:Choice Requires="a14">
        <xdr:graphicFrame macro="">
          <xdr:nvGraphicFramePr>
            <xdr:cNvPr id="1053" name="Department">
              <a:extLst>
                <a:ext uri="{FF2B5EF4-FFF2-40B4-BE49-F238E27FC236}">
                  <a16:creationId xmlns:a16="http://schemas.microsoft.com/office/drawing/2014/main" id="{21C5C9FC-DA99-4D96-B5BF-7A1D8161406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391159" y="406113"/>
              <a:ext cx="3931920" cy="615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0.29231</cdr:x>
      <cdr:y>0.33551</cdr:y>
    </cdr:from>
    <cdr:to>
      <cdr:x>0.76923</cdr:x>
      <cdr:y>0.82794</cdr:y>
    </cdr:to>
    <cdr:sp macro="" textlink="'Pivot Tables'!$D$7">
      <cdr:nvSpPr>
        <cdr:cNvPr id="2" name="TextBox 1">
          <a:extLst xmlns:a="http://schemas.openxmlformats.org/drawingml/2006/main">
            <a:ext uri="{FF2B5EF4-FFF2-40B4-BE49-F238E27FC236}">
              <a16:creationId xmlns:a16="http://schemas.microsoft.com/office/drawing/2014/main" id="{2FAE8805-E370-11C3-79B9-CD141163BA99}"/>
            </a:ext>
          </a:extLst>
        </cdr:cNvPr>
        <cdr:cNvSpPr txBox="1"/>
      </cdr:nvSpPr>
      <cdr:spPr>
        <a:xfrm xmlns:a="http://schemas.openxmlformats.org/drawingml/2006/main">
          <a:off x="493567" y="489670"/>
          <a:ext cx="805295" cy="71870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CA1352C9-5D1E-4BC7-8C68-C2E425B73378}" type="TxLink">
            <a:rPr lang="en-US" sz="2400" b="1" i="0" u="none" strike="noStrike" kern="1200">
              <a:solidFill>
                <a:schemeClr val="tx1">
                  <a:lumMod val="65000"/>
                  <a:lumOff val="35000"/>
                </a:schemeClr>
              </a:solidFill>
              <a:latin typeface="Arial" panose="020B0604020202020204" pitchFamily="34" charset="0"/>
              <a:cs typeface="Arial" panose="020B0604020202020204" pitchFamily="34" charset="0"/>
            </a:rPr>
            <a:pPr/>
            <a:t>16%</a:t>
          </a:fld>
          <a:endParaRPr lang="en-US" sz="2400" b="1" kern="1200">
            <a:solidFill>
              <a:schemeClr val="tx1">
                <a:lumMod val="65000"/>
                <a:lumOff val="35000"/>
              </a:schemeClr>
            </a:solidFill>
            <a:latin typeface="Arial" panose="020B0604020202020204" pitchFamily="34" charset="0"/>
            <a:cs typeface="Arial" panose="020B0604020202020204" pitchFamily="34"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0.24119</cdr:x>
      <cdr:y>0.344</cdr:y>
    </cdr:from>
    <cdr:to>
      <cdr:x>0.88852</cdr:x>
      <cdr:y>0.8103</cdr:y>
    </cdr:to>
    <cdr:sp macro="" textlink="'Pivot Tables'!$E$7">
      <cdr:nvSpPr>
        <cdr:cNvPr id="2" name="TextBox 1">
          <a:extLst xmlns:a="http://schemas.openxmlformats.org/drawingml/2006/main">
            <a:ext uri="{FF2B5EF4-FFF2-40B4-BE49-F238E27FC236}">
              <a16:creationId xmlns:a16="http://schemas.microsoft.com/office/drawing/2014/main" id="{88943368-0CD6-A1F8-3C46-8F0812B2F02E}"/>
            </a:ext>
          </a:extLst>
        </cdr:cNvPr>
        <cdr:cNvSpPr txBox="1"/>
      </cdr:nvSpPr>
      <cdr:spPr>
        <a:xfrm xmlns:a="http://schemas.openxmlformats.org/drawingml/2006/main">
          <a:off x="359970" y="501916"/>
          <a:ext cx="966108" cy="68035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indent="0"/>
          <a:fld id="{CEAB2074-78C3-4F21-963F-1709014AFD47}" type="TxLink">
            <a:rPr lang="en-US" sz="2400" b="1" i="0" u="none" strike="noStrike" kern="1200">
              <a:solidFill>
                <a:schemeClr val="tx1">
                  <a:lumMod val="65000"/>
                  <a:lumOff val="35000"/>
                </a:schemeClr>
              </a:solidFill>
              <a:latin typeface="Arial" panose="020B0604020202020204" pitchFamily="34" charset="0"/>
              <a:ea typeface="+mn-ea"/>
              <a:cs typeface="Arial" panose="020B0604020202020204" pitchFamily="34" charset="0"/>
            </a:rPr>
            <a:pPr marL="0" indent="0"/>
            <a:t>84%</a:t>
          </a:fld>
          <a:endParaRPr lang="en-US" sz="2400" b="1" i="0" u="none" strike="noStrike" kern="1200">
            <a:solidFill>
              <a:schemeClr val="tx1">
                <a:lumMod val="65000"/>
                <a:lumOff val="35000"/>
              </a:schemeClr>
            </a:solidFill>
            <a:latin typeface="Arial" panose="020B0604020202020204" pitchFamily="34" charset="0"/>
            <a:ea typeface="+mn-ea"/>
            <a:cs typeface="Arial" panose="020B0604020202020204" pitchFamily="34" charset="0"/>
          </a:endParaRPr>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 Salau" refreshedDate="45857.101867013887" createdVersion="8" refreshedVersion="8" minRefreshableVersion="3" recordCount="1470" xr:uid="{53D81E73-E0B9-4EB2-996E-980E8B0FBA3A}">
  <cacheSource type="worksheet">
    <worksheetSource name="Data"/>
  </cacheSource>
  <cacheFields count="35">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cacheField>
    <cacheField name="Education" numFmtId="0">
      <sharedItems containsSemiMixedTypes="0" containsString="0" containsNumber="1" containsInteger="1" minValue="1" maxValue="5" count="5">
        <n v="2"/>
        <n v="1"/>
        <n v="4"/>
        <n v="3"/>
        <n v="5"/>
      </sharedItems>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7655811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 Salau" refreshedDate="45857.134862962965" createdVersion="8" refreshedVersion="8" minRefreshableVersion="3" recordCount="1471" xr:uid="{DD191BDD-8B32-4B05-8EE1-8E0544762861}">
  <cacheSource type="worksheet">
    <worksheetSource ref="A1:AJ1048576" sheet="Data"/>
  </cacheSource>
  <cacheFields count="36">
    <cacheField name="Age" numFmtId="0">
      <sharedItems containsString="0" containsBlank="1" containsNumber="1" containsInteger="1" minValue="18" maxValue="60"/>
    </cacheField>
    <cacheField name="Attrition" numFmtId="0">
      <sharedItems containsBlank="1" count="3">
        <s v="Yes"/>
        <s v="No"/>
        <m/>
      </sharedItems>
    </cacheField>
    <cacheField name="BusinessTravel" numFmtId="0">
      <sharedItems containsBlank="1"/>
    </cacheField>
    <cacheField name="DailyRate" numFmtId="0">
      <sharedItems containsString="0" containsBlank="1" containsNumber="1" containsInteger="1" minValue="102" maxValue="1499"/>
    </cacheField>
    <cacheField name="Department" numFmtId="0">
      <sharedItems containsBlank="1"/>
    </cacheField>
    <cacheField name="DistanceFromHome" numFmtId="0">
      <sharedItems containsString="0" containsBlank="1" containsNumber="1" containsInteger="1" minValue="1" maxValue="29"/>
    </cacheField>
    <cacheField name="Education" numFmtId="0">
      <sharedItems containsString="0" containsBlank="1" containsNumber="1" containsInteger="1" minValue="1" maxValue="5"/>
    </cacheField>
    <cacheField name="EducationField" numFmtId="0">
      <sharedItems containsBlank="1"/>
    </cacheField>
    <cacheField name="EmployeeCount" numFmtId="0">
      <sharedItems containsString="0" containsBlank="1" containsNumber="1" containsInteger="1" minValue="1" maxValue="1"/>
    </cacheField>
    <cacheField name="EmployeeNumber" numFmtId="0">
      <sharedItems containsString="0" containsBlank="1" containsNumber="1" containsInteger="1" minValue="1" maxValue="2068"/>
    </cacheField>
    <cacheField name="EnvironmentSatisfaction" numFmtId="0">
      <sharedItems containsString="0" containsBlank="1" containsNumber="1" containsInteger="1" minValue="1" maxValue="4"/>
    </cacheField>
    <cacheField name="Gender" numFmtId="0">
      <sharedItems containsBlank="1"/>
    </cacheField>
    <cacheField name="HourlyRate" numFmtId="0">
      <sharedItems containsString="0" containsBlank="1" containsNumber="1" containsInteger="1" minValue="30" maxValue="100"/>
    </cacheField>
    <cacheField name="JobInvolvement" numFmtId="0">
      <sharedItems containsString="0" containsBlank="1" containsNumber="1" containsInteger="1" minValue="1" maxValue="4"/>
    </cacheField>
    <cacheField name="JobLevel" numFmtId="0">
      <sharedItems containsString="0" containsBlank="1" containsNumber="1" containsInteger="1" minValue="1" maxValue="5"/>
    </cacheField>
    <cacheField name="JobRole" numFmtId="0">
      <sharedItems containsBlank="1"/>
    </cacheField>
    <cacheField name="JobSatisfaction" numFmtId="0">
      <sharedItems containsString="0" containsBlank="1" containsNumber="1" containsInteger="1" minValue="1" maxValue="4"/>
    </cacheField>
    <cacheField name="MaritalStatus" numFmtId="0">
      <sharedItems containsBlank="1"/>
    </cacheField>
    <cacheField name="MonthlyIncome" numFmtId="0">
      <sharedItems containsString="0" containsBlank="1" containsNumber="1" containsInteger="1" minValue="1009" maxValue="19999"/>
    </cacheField>
    <cacheField name="MonthlyRate" numFmtId="0">
      <sharedItems containsString="0" containsBlank="1" containsNumber="1" containsInteger="1" minValue="2094" maxValue="26999"/>
    </cacheField>
    <cacheField name="NumCompaniesWorked" numFmtId="0">
      <sharedItems containsString="0" containsBlank="1" containsNumber="1" containsInteger="1" minValue="0" maxValue="9"/>
    </cacheField>
    <cacheField name="Over18" numFmtId="0">
      <sharedItems containsBlank="1"/>
    </cacheField>
    <cacheField name="OverTime" numFmtId="0">
      <sharedItems containsBlank="1"/>
    </cacheField>
    <cacheField name="PercentSalaryHike" numFmtId="0">
      <sharedItems containsString="0" containsBlank="1" containsNumber="1" containsInteger="1" minValue="11" maxValue="25"/>
    </cacheField>
    <cacheField name="PerformanceRating" numFmtId="0">
      <sharedItems containsString="0" containsBlank="1" containsNumber="1" containsInteger="1" minValue="3" maxValue="4"/>
    </cacheField>
    <cacheField name="RelationshipSatisfaction" numFmtId="0">
      <sharedItems containsString="0" containsBlank="1" containsNumber="1" containsInteger="1" minValue="1" maxValue="4"/>
    </cacheField>
    <cacheField name="StandardHours" numFmtId="0">
      <sharedItems containsString="0" containsBlank="1" containsNumber="1" containsInteger="1" minValue="80" maxValue="80"/>
    </cacheField>
    <cacheField name="StockOptionLevel" numFmtId="0">
      <sharedItems containsString="0" containsBlank="1" containsNumber="1" containsInteger="1" minValue="0" maxValue="3"/>
    </cacheField>
    <cacheField name="TotalWorkingYears" numFmtId="0">
      <sharedItems containsString="0" containsBlank="1" containsNumber="1" containsInteger="1" minValue="0" maxValue="40"/>
    </cacheField>
    <cacheField name="TrainingTimesLastYear" numFmtId="0">
      <sharedItems containsString="0" containsBlank="1" containsNumber="1" containsInteger="1" minValue="0" maxValue="6"/>
    </cacheField>
    <cacheField name="WorkLifeBalance" numFmtId="0">
      <sharedItems containsString="0" containsBlank="1" containsNumber="1" containsInteger="1" minValue="1" maxValue="4"/>
    </cacheField>
    <cacheField name="YearsAtCompany" numFmtId="0">
      <sharedItems containsString="0" containsBlank="1" containsNumber="1" containsInteger="1" minValue="0" maxValue="40"/>
    </cacheField>
    <cacheField name="YearsInCurrentRole" numFmtId="0">
      <sharedItems containsString="0" containsBlank="1" containsNumber="1" containsInteger="1" minValue="0" maxValue="18"/>
    </cacheField>
    <cacheField name="YearsSinceLastPromotion" numFmtId="0">
      <sharedItems containsString="0" containsBlank="1" containsNumber="1" containsInteger="1" minValue="0" maxValue="15"/>
    </cacheField>
    <cacheField name="YearsWithCurrManager" numFmtId="0">
      <sharedItems containsString="0" containsBlank="1" containsNumber="1" containsInteger="1" minValue="0" maxValue="17"/>
    </cacheField>
    <cacheField name="Education Text" numFmtId="0">
      <sharedItems containsBlank="1" count="7">
        <s v="College"/>
        <s v="Below College"/>
        <s v="Master’s Degree"/>
        <s v="Bachelor’s Degree"/>
        <s v="Doctorate"/>
        <m/>
        <s v="Formula1" f="1"/>
      </sharedItems>
    </cacheField>
  </cacheFields>
  <calculatedItems count="1">
    <calculatedItem>
      <pivotArea cacheIndex="1" outline="0" fieldPosition="0">
        <references count="1">
          <reference field="35" count="1">
            <x v="6"/>
          </reference>
        </references>
      </pivotArea>
    </calculatedItem>
  </calculatedItem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 Salau" refreshedDate="45857.14779560185" createdVersion="8" refreshedVersion="8" minRefreshableVersion="3" recordCount="1471" xr:uid="{84E2E33F-0F83-4C21-97C2-E58B95FE5D30}">
  <cacheSource type="worksheet">
    <worksheetSource ref="A1:AK1048576" sheet="Data"/>
  </cacheSource>
  <cacheFields count="37">
    <cacheField name="Age" numFmtId="0">
      <sharedItems containsString="0" containsBlank="1" containsNumber="1" containsInteger="1" minValue="18" maxValue="60"/>
    </cacheField>
    <cacheField name="Attrition" numFmtId="0">
      <sharedItems containsBlank="1" count="3">
        <s v="Yes"/>
        <s v="No"/>
        <m/>
      </sharedItems>
    </cacheField>
    <cacheField name="BusinessTravel" numFmtId="0">
      <sharedItems containsBlank="1"/>
    </cacheField>
    <cacheField name="DailyRate" numFmtId="0">
      <sharedItems containsString="0" containsBlank="1" containsNumber="1" containsInteger="1" minValue="102" maxValue="1499"/>
    </cacheField>
    <cacheField name="Department" numFmtId="0">
      <sharedItems containsBlank="1"/>
    </cacheField>
    <cacheField name="DistanceFromHome" numFmtId="0">
      <sharedItems containsString="0" containsBlank="1" containsNumber="1" containsInteger="1" minValue="1" maxValue="29"/>
    </cacheField>
    <cacheField name="Education" numFmtId="0">
      <sharedItems containsString="0" containsBlank="1" containsNumber="1" containsInteger="1" minValue="1" maxValue="5"/>
    </cacheField>
    <cacheField name="EducationField" numFmtId="0">
      <sharedItems containsBlank="1"/>
    </cacheField>
    <cacheField name="EmployeeCount" numFmtId="0">
      <sharedItems containsString="0" containsBlank="1" containsNumber="1" containsInteger="1" minValue="1" maxValue="1"/>
    </cacheField>
    <cacheField name="EmployeeNumber" numFmtId="0">
      <sharedItems containsString="0" containsBlank="1" containsNumber="1" containsInteger="1" minValue="1" maxValue="2068"/>
    </cacheField>
    <cacheField name="EnvironmentSatisfaction" numFmtId="0">
      <sharedItems containsString="0" containsBlank="1" containsNumber="1" containsInteger="1" minValue="1" maxValue="4"/>
    </cacheField>
    <cacheField name="Gender" numFmtId="0">
      <sharedItems containsBlank="1" count="3">
        <s v="Female"/>
        <s v="Male"/>
        <m/>
      </sharedItems>
    </cacheField>
    <cacheField name="HourlyRate" numFmtId="0">
      <sharedItems containsString="0" containsBlank="1" containsNumber="1" containsInteger="1" minValue="30" maxValue="100"/>
    </cacheField>
    <cacheField name="JobInvolvement" numFmtId="0">
      <sharedItems containsString="0" containsBlank="1" containsNumber="1" containsInteger="1" minValue="1" maxValue="4"/>
    </cacheField>
    <cacheField name="JobLevel" numFmtId="0">
      <sharedItems containsString="0" containsBlank="1" containsNumber="1" containsInteger="1" minValue="1" maxValue="5"/>
    </cacheField>
    <cacheField name="JobRole" numFmtId="0">
      <sharedItems containsBlank="1"/>
    </cacheField>
    <cacheField name="JobSatisfaction" numFmtId="0">
      <sharedItems containsString="0" containsBlank="1" containsNumber="1" containsInteger="1" minValue="1" maxValue="4"/>
    </cacheField>
    <cacheField name="MaritalStatus" numFmtId="0">
      <sharedItems containsBlank="1"/>
    </cacheField>
    <cacheField name="MonthlyIncome" numFmtId="0">
      <sharedItems containsString="0" containsBlank="1" containsNumber="1" containsInteger="1" minValue="1009" maxValue="19999"/>
    </cacheField>
    <cacheField name="MonthlyRate" numFmtId="0">
      <sharedItems containsString="0" containsBlank="1" containsNumber="1" containsInteger="1" minValue="2094" maxValue="26999"/>
    </cacheField>
    <cacheField name="NumCompaniesWorked" numFmtId="0">
      <sharedItems containsString="0" containsBlank="1" containsNumber="1" containsInteger="1" minValue="0" maxValue="9"/>
    </cacheField>
    <cacheField name="Over18" numFmtId="0">
      <sharedItems containsBlank="1"/>
    </cacheField>
    <cacheField name="OverTime" numFmtId="0">
      <sharedItems containsBlank="1"/>
    </cacheField>
    <cacheField name="PercentSalaryHike" numFmtId="0">
      <sharedItems containsString="0" containsBlank="1" containsNumber="1" containsInteger="1" minValue="11" maxValue="25"/>
    </cacheField>
    <cacheField name="PerformanceRating" numFmtId="0">
      <sharedItems containsString="0" containsBlank="1" containsNumber="1" containsInteger="1" minValue="3" maxValue="4"/>
    </cacheField>
    <cacheField name="RelationshipSatisfaction" numFmtId="0">
      <sharedItems containsString="0" containsBlank="1" containsNumber="1" containsInteger="1" minValue="1" maxValue="4"/>
    </cacheField>
    <cacheField name="StandardHours" numFmtId="0">
      <sharedItems containsString="0" containsBlank="1" containsNumber="1" containsInteger="1" minValue="80" maxValue="80"/>
    </cacheField>
    <cacheField name="StockOptionLevel" numFmtId="0">
      <sharedItems containsString="0" containsBlank="1" containsNumber="1" containsInteger="1" minValue="0" maxValue="3"/>
    </cacheField>
    <cacheField name="TotalWorkingYears" numFmtId="0">
      <sharedItems containsString="0" containsBlank="1" containsNumber="1" containsInteger="1" minValue="0" maxValue="40"/>
    </cacheField>
    <cacheField name="TrainingTimesLastYear" numFmtId="0">
      <sharedItems containsString="0" containsBlank="1" containsNumber="1" containsInteger="1" minValue="0" maxValue="6"/>
    </cacheField>
    <cacheField name="WorkLifeBalance" numFmtId="0">
      <sharedItems containsString="0" containsBlank="1" containsNumber="1" containsInteger="1" minValue="1" maxValue="4"/>
    </cacheField>
    <cacheField name="YearsAtCompany" numFmtId="0">
      <sharedItems containsString="0" containsBlank="1" containsNumber="1" containsInteger="1" minValue="0" maxValue="40"/>
    </cacheField>
    <cacheField name="YearsInCurrentRole" numFmtId="0">
      <sharedItems containsString="0" containsBlank="1" containsNumber="1" containsInteger="1" minValue="0" maxValue="18"/>
    </cacheField>
    <cacheField name="YearsSinceLastPromotion" numFmtId="0">
      <sharedItems containsString="0" containsBlank="1" containsNumber="1" containsInteger="1" minValue="0" maxValue="15"/>
    </cacheField>
    <cacheField name="YearsWithCurrManager" numFmtId="0">
      <sharedItems containsString="0" containsBlank="1" containsNumber="1" containsInteger="1" minValue="0" maxValue="17"/>
    </cacheField>
    <cacheField name="Education Text" numFmtId="0">
      <sharedItems containsBlank="1"/>
    </cacheField>
    <cacheField name="Age Group" numFmtId="0">
      <sharedItems containsBlank="1" count="6">
        <s v="36-45"/>
        <s v="46-55"/>
        <s v="26-35"/>
        <s v="56+"/>
        <s v="18-25"/>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n v="1102"/>
    <x v="0"/>
    <x v="0"/>
    <x v="0"/>
    <x v="0"/>
    <n v="1"/>
    <n v="1"/>
    <n v="2"/>
    <x v="0"/>
    <n v="94"/>
    <n v="3"/>
    <n v="2"/>
    <x v="0"/>
    <n v="4"/>
    <s v="Single"/>
    <n v="5993"/>
    <n v="19479"/>
    <n v="8"/>
    <s v="Y"/>
    <s v="Yes"/>
    <n v="11"/>
    <x v="0"/>
    <n v="1"/>
    <n v="80"/>
    <n v="0"/>
    <n v="8"/>
    <n v="0"/>
    <n v="1"/>
    <n v="6"/>
    <n v="4"/>
    <n v="0"/>
    <n v="5"/>
  </r>
  <r>
    <x v="1"/>
    <x v="1"/>
    <x v="1"/>
    <n v="279"/>
    <x v="1"/>
    <x v="1"/>
    <x v="1"/>
    <x v="0"/>
    <n v="1"/>
    <n v="2"/>
    <n v="3"/>
    <x v="1"/>
    <n v="61"/>
    <n v="2"/>
    <n v="2"/>
    <x v="1"/>
    <n v="2"/>
    <s v="Married"/>
    <n v="5130"/>
    <n v="24907"/>
    <n v="1"/>
    <s v="Y"/>
    <s v="No"/>
    <n v="23"/>
    <x v="1"/>
    <n v="4"/>
    <n v="80"/>
    <n v="1"/>
    <n v="10"/>
    <n v="3"/>
    <n v="3"/>
    <n v="10"/>
    <n v="7"/>
    <n v="1"/>
    <n v="7"/>
  </r>
  <r>
    <x v="2"/>
    <x v="0"/>
    <x v="0"/>
    <n v="1373"/>
    <x v="1"/>
    <x v="2"/>
    <x v="0"/>
    <x v="1"/>
    <n v="1"/>
    <n v="4"/>
    <n v="4"/>
    <x v="1"/>
    <n v="92"/>
    <n v="2"/>
    <n v="1"/>
    <x v="2"/>
    <n v="3"/>
    <s v="Single"/>
    <n v="2090"/>
    <n v="2396"/>
    <n v="6"/>
    <s v="Y"/>
    <s v="Yes"/>
    <n v="15"/>
    <x v="0"/>
    <n v="2"/>
    <n v="80"/>
    <n v="0"/>
    <n v="7"/>
    <n v="3"/>
    <n v="3"/>
    <n v="0"/>
    <n v="0"/>
    <n v="0"/>
    <n v="0"/>
  </r>
  <r>
    <x v="3"/>
    <x v="1"/>
    <x v="1"/>
    <n v="1392"/>
    <x v="1"/>
    <x v="3"/>
    <x v="2"/>
    <x v="0"/>
    <n v="1"/>
    <n v="5"/>
    <n v="4"/>
    <x v="0"/>
    <n v="56"/>
    <n v="3"/>
    <n v="1"/>
    <x v="1"/>
    <n v="3"/>
    <s v="Married"/>
    <n v="2909"/>
    <n v="23159"/>
    <n v="1"/>
    <s v="Y"/>
    <s v="Yes"/>
    <n v="11"/>
    <x v="0"/>
    <n v="3"/>
    <n v="80"/>
    <n v="0"/>
    <n v="8"/>
    <n v="3"/>
    <n v="3"/>
    <n v="8"/>
    <n v="7"/>
    <n v="3"/>
    <n v="0"/>
  </r>
  <r>
    <x v="4"/>
    <x v="1"/>
    <x v="0"/>
    <n v="591"/>
    <x v="1"/>
    <x v="2"/>
    <x v="1"/>
    <x v="2"/>
    <n v="1"/>
    <n v="7"/>
    <n v="1"/>
    <x v="1"/>
    <n v="40"/>
    <n v="3"/>
    <n v="1"/>
    <x v="2"/>
    <n v="2"/>
    <s v="Married"/>
    <n v="3468"/>
    <n v="16632"/>
    <n v="9"/>
    <s v="Y"/>
    <s v="No"/>
    <n v="12"/>
    <x v="0"/>
    <n v="4"/>
    <n v="80"/>
    <n v="1"/>
    <n v="6"/>
    <n v="3"/>
    <n v="3"/>
    <n v="2"/>
    <n v="2"/>
    <n v="2"/>
    <n v="2"/>
  </r>
  <r>
    <x v="5"/>
    <x v="1"/>
    <x v="1"/>
    <n v="1005"/>
    <x v="1"/>
    <x v="2"/>
    <x v="0"/>
    <x v="0"/>
    <n v="1"/>
    <n v="8"/>
    <n v="4"/>
    <x v="1"/>
    <n v="79"/>
    <n v="3"/>
    <n v="1"/>
    <x v="2"/>
    <n v="4"/>
    <s v="Single"/>
    <n v="3068"/>
    <n v="11864"/>
    <n v="0"/>
    <s v="Y"/>
    <s v="No"/>
    <n v="13"/>
    <x v="0"/>
    <n v="3"/>
    <n v="80"/>
    <n v="0"/>
    <n v="8"/>
    <n v="2"/>
    <n v="2"/>
    <n v="7"/>
    <n v="7"/>
    <n v="3"/>
    <n v="6"/>
  </r>
  <r>
    <x v="6"/>
    <x v="1"/>
    <x v="0"/>
    <n v="1324"/>
    <x v="1"/>
    <x v="3"/>
    <x v="3"/>
    <x v="2"/>
    <n v="1"/>
    <n v="10"/>
    <n v="3"/>
    <x v="0"/>
    <n v="81"/>
    <n v="4"/>
    <n v="1"/>
    <x v="2"/>
    <n v="1"/>
    <s v="Married"/>
    <n v="2670"/>
    <n v="9964"/>
    <n v="4"/>
    <s v="Y"/>
    <s v="Yes"/>
    <n v="20"/>
    <x v="1"/>
    <n v="1"/>
    <n v="80"/>
    <n v="3"/>
    <n v="12"/>
    <n v="3"/>
    <n v="2"/>
    <n v="1"/>
    <n v="0"/>
    <n v="0"/>
    <n v="0"/>
  </r>
  <r>
    <x v="7"/>
    <x v="1"/>
    <x v="0"/>
    <n v="1358"/>
    <x v="1"/>
    <x v="4"/>
    <x v="1"/>
    <x v="0"/>
    <n v="1"/>
    <n v="11"/>
    <n v="4"/>
    <x v="1"/>
    <n v="67"/>
    <n v="3"/>
    <n v="1"/>
    <x v="2"/>
    <n v="3"/>
    <s v="Divorced"/>
    <n v="2693"/>
    <n v="13335"/>
    <n v="1"/>
    <s v="Y"/>
    <s v="No"/>
    <n v="22"/>
    <x v="1"/>
    <n v="2"/>
    <n v="80"/>
    <n v="1"/>
    <n v="1"/>
    <n v="2"/>
    <n v="3"/>
    <n v="1"/>
    <n v="0"/>
    <n v="0"/>
    <n v="0"/>
  </r>
  <r>
    <x v="8"/>
    <x v="1"/>
    <x v="1"/>
    <n v="216"/>
    <x v="1"/>
    <x v="5"/>
    <x v="3"/>
    <x v="0"/>
    <n v="1"/>
    <n v="12"/>
    <n v="4"/>
    <x v="1"/>
    <n v="44"/>
    <n v="2"/>
    <n v="3"/>
    <x v="3"/>
    <n v="3"/>
    <s v="Single"/>
    <n v="9526"/>
    <n v="8787"/>
    <n v="0"/>
    <s v="Y"/>
    <s v="No"/>
    <n v="21"/>
    <x v="1"/>
    <n v="2"/>
    <n v="80"/>
    <n v="0"/>
    <n v="10"/>
    <n v="2"/>
    <n v="3"/>
    <n v="9"/>
    <n v="7"/>
    <n v="1"/>
    <n v="8"/>
  </r>
  <r>
    <x v="9"/>
    <x v="1"/>
    <x v="0"/>
    <n v="1299"/>
    <x v="1"/>
    <x v="6"/>
    <x v="3"/>
    <x v="2"/>
    <n v="1"/>
    <n v="13"/>
    <n v="3"/>
    <x v="1"/>
    <n v="94"/>
    <n v="3"/>
    <n v="2"/>
    <x v="4"/>
    <n v="3"/>
    <s v="Married"/>
    <n v="5237"/>
    <n v="16577"/>
    <n v="6"/>
    <s v="Y"/>
    <s v="No"/>
    <n v="13"/>
    <x v="0"/>
    <n v="2"/>
    <n v="80"/>
    <n v="2"/>
    <n v="17"/>
    <n v="3"/>
    <n v="2"/>
    <n v="7"/>
    <n v="7"/>
    <n v="7"/>
    <n v="7"/>
  </r>
  <r>
    <x v="10"/>
    <x v="1"/>
    <x v="0"/>
    <n v="809"/>
    <x v="1"/>
    <x v="7"/>
    <x v="3"/>
    <x v="2"/>
    <n v="1"/>
    <n v="14"/>
    <n v="1"/>
    <x v="1"/>
    <n v="84"/>
    <n v="4"/>
    <n v="1"/>
    <x v="2"/>
    <n v="2"/>
    <s v="Married"/>
    <n v="2426"/>
    <n v="16479"/>
    <n v="0"/>
    <s v="Y"/>
    <s v="No"/>
    <n v="13"/>
    <x v="0"/>
    <n v="3"/>
    <n v="80"/>
    <n v="1"/>
    <n v="6"/>
    <n v="5"/>
    <n v="3"/>
    <n v="5"/>
    <n v="4"/>
    <n v="0"/>
    <n v="3"/>
  </r>
  <r>
    <x v="11"/>
    <x v="1"/>
    <x v="0"/>
    <n v="153"/>
    <x v="1"/>
    <x v="8"/>
    <x v="0"/>
    <x v="0"/>
    <n v="1"/>
    <n v="15"/>
    <n v="4"/>
    <x v="0"/>
    <n v="49"/>
    <n v="2"/>
    <n v="2"/>
    <x v="2"/>
    <n v="3"/>
    <s v="Single"/>
    <n v="4193"/>
    <n v="12682"/>
    <n v="0"/>
    <s v="Y"/>
    <s v="Yes"/>
    <n v="12"/>
    <x v="0"/>
    <n v="4"/>
    <n v="80"/>
    <n v="0"/>
    <n v="10"/>
    <n v="3"/>
    <n v="3"/>
    <n v="9"/>
    <n v="5"/>
    <n v="0"/>
    <n v="8"/>
  </r>
  <r>
    <x v="12"/>
    <x v="1"/>
    <x v="0"/>
    <n v="670"/>
    <x v="1"/>
    <x v="9"/>
    <x v="1"/>
    <x v="0"/>
    <n v="1"/>
    <n v="16"/>
    <n v="1"/>
    <x v="1"/>
    <n v="31"/>
    <n v="3"/>
    <n v="1"/>
    <x v="1"/>
    <n v="3"/>
    <s v="Divorced"/>
    <n v="2911"/>
    <n v="15170"/>
    <n v="1"/>
    <s v="Y"/>
    <s v="No"/>
    <n v="17"/>
    <x v="0"/>
    <n v="4"/>
    <n v="80"/>
    <n v="1"/>
    <n v="5"/>
    <n v="1"/>
    <n v="2"/>
    <n v="5"/>
    <n v="2"/>
    <n v="4"/>
    <n v="3"/>
  </r>
  <r>
    <x v="13"/>
    <x v="1"/>
    <x v="0"/>
    <n v="1346"/>
    <x v="1"/>
    <x v="10"/>
    <x v="0"/>
    <x v="2"/>
    <n v="1"/>
    <n v="18"/>
    <n v="2"/>
    <x v="1"/>
    <n v="93"/>
    <n v="3"/>
    <n v="1"/>
    <x v="2"/>
    <n v="4"/>
    <s v="Divorced"/>
    <n v="2661"/>
    <n v="8758"/>
    <n v="0"/>
    <s v="Y"/>
    <s v="No"/>
    <n v="11"/>
    <x v="0"/>
    <n v="3"/>
    <n v="80"/>
    <n v="1"/>
    <n v="3"/>
    <n v="2"/>
    <n v="3"/>
    <n v="2"/>
    <n v="2"/>
    <n v="1"/>
    <n v="2"/>
  </r>
  <r>
    <x v="14"/>
    <x v="0"/>
    <x v="0"/>
    <n v="103"/>
    <x v="1"/>
    <x v="4"/>
    <x v="3"/>
    <x v="0"/>
    <n v="1"/>
    <n v="19"/>
    <n v="3"/>
    <x v="1"/>
    <n v="50"/>
    <n v="2"/>
    <n v="1"/>
    <x v="2"/>
    <n v="3"/>
    <s v="Single"/>
    <n v="2028"/>
    <n v="12947"/>
    <n v="5"/>
    <s v="Y"/>
    <s v="Yes"/>
    <n v="14"/>
    <x v="0"/>
    <n v="2"/>
    <n v="80"/>
    <n v="0"/>
    <n v="6"/>
    <n v="4"/>
    <n v="3"/>
    <n v="4"/>
    <n v="2"/>
    <n v="0"/>
    <n v="3"/>
  </r>
  <r>
    <x v="11"/>
    <x v="1"/>
    <x v="0"/>
    <n v="1389"/>
    <x v="1"/>
    <x v="11"/>
    <x v="2"/>
    <x v="0"/>
    <n v="1"/>
    <n v="20"/>
    <n v="2"/>
    <x v="0"/>
    <n v="51"/>
    <n v="4"/>
    <n v="3"/>
    <x v="3"/>
    <n v="1"/>
    <s v="Divorced"/>
    <n v="9980"/>
    <n v="10195"/>
    <n v="1"/>
    <s v="Y"/>
    <s v="No"/>
    <n v="11"/>
    <x v="0"/>
    <n v="3"/>
    <n v="80"/>
    <n v="1"/>
    <n v="10"/>
    <n v="1"/>
    <n v="3"/>
    <n v="10"/>
    <n v="9"/>
    <n v="8"/>
    <n v="8"/>
  </r>
  <r>
    <x v="5"/>
    <x v="1"/>
    <x v="0"/>
    <n v="334"/>
    <x v="1"/>
    <x v="12"/>
    <x v="0"/>
    <x v="0"/>
    <n v="1"/>
    <n v="21"/>
    <n v="1"/>
    <x v="1"/>
    <n v="80"/>
    <n v="4"/>
    <n v="1"/>
    <x v="1"/>
    <n v="2"/>
    <s v="Divorced"/>
    <n v="3298"/>
    <n v="15053"/>
    <n v="0"/>
    <s v="Y"/>
    <s v="Yes"/>
    <n v="12"/>
    <x v="0"/>
    <n v="4"/>
    <n v="80"/>
    <n v="2"/>
    <n v="7"/>
    <n v="5"/>
    <n v="2"/>
    <n v="6"/>
    <n v="2"/>
    <n v="0"/>
    <n v="5"/>
  </r>
  <r>
    <x v="15"/>
    <x v="1"/>
    <x v="2"/>
    <n v="1123"/>
    <x v="1"/>
    <x v="7"/>
    <x v="0"/>
    <x v="2"/>
    <n v="1"/>
    <n v="22"/>
    <n v="4"/>
    <x v="1"/>
    <n v="96"/>
    <n v="4"/>
    <n v="1"/>
    <x v="2"/>
    <n v="4"/>
    <s v="Divorced"/>
    <n v="2935"/>
    <n v="7324"/>
    <n v="1"/>
    <s v="Y"/>
    <s v="Yes"/>
    <n v="13"/>
    <x v="0"/>
    <n v="2"/>
    <n v="80"/>
    <n v="2"/>
    <n v="1"/>
    <n v="2"/>
    <n v="2"/>
    <n v="1"/>
    <n v="0"/>
    <n v="0"/>
    <n v="0"/>
  </r>
  <r>
    <x v="16"/>
    <x v="1"/>
    <x v="0"/>
    <n v="1219"/>
    <x v="0"/>
    <x v="2"/>
    <x v="2"/>
    <x v="0"/>
    <n v="1"/>
    <n v="23"/>
    <n v="1"/>
    <x v="0"/>
    <n v="78"/>
    <n v="2"/>
    <n v="4"/>
    <x v="5"/>
    <n v="4"/>
    <s v="Married"/>
    <n v="15427"/>
    <n v="22021"/>
    <n v="2"/>
    <s v="Y"/>
    <s v="No"/>
    <n v="16"/>
    <x v="0"/>
    <n v="3"/>
    <n v="80"/>
    <n v="0"/>
    <n v="31"/>
    <n v="3"/>
    <n v="3"/>
    <n v="25"/>
    <n v="8"/>
    <n v="3"/>
    <n v="7"/>
  </r>
  <r>
    <x v="8"/>
    <x v="1"/>
    <x v="0"/>
    <n v="371"/>
    <x v="1"/>
    <x v="2"/>
    <x v="3"/>
    <x v="0"/>
    <n v="1"/>
    <n v="24"/>
    <n v="4"/>
    <x v="1"/>
    <n v="45"/>
    <n v="3"/>
    <n v="1"/>
    <x v="1"/>
    <n v="4"/>
    <s v="Single"/>
    <n v="3944"/>
    <n v="4306"/>
    <n v="5"/>
    <s v="Y"/>
    <s v="Yes"/>
    <n v="11"/>
    <x v="0"/>
    <n v="3"/>
    <n v="80"/>
    <n v="0"/>
    <n v="6"/>
    <n v="3"/>
    <n v="3"/>
    <n v="3"/>
    <n v="2"/>
    <n v="1"/>
    <n v="2"/>
  </r>
  <r>
    <x v="17"/>
    <x v="1"/>
    <x v="2"/>
    <n v="673"/>
    <x v="1"/>
    <x v="13"/>
    <x v="0"/>
    <x v="1"/>
    <n v="1"/>
    <n v="26"/>
    <n v="1"/>
    <x v="0"/>
    <n v="96"/>
    <n v="4"/>
    <n v="2"/>
    <x v="3"/>
    <n v="3"/>
    <s v="Divorced"/>
    <n v="4011"/>
    <n v="8232"/>
    <n v="0"/>
    <s v="Y"/>
    <s v="No"/>
    <n v="18"/>
    <x v="0"/>
    <n v="4"/>
    <n v="80"/>
    <n v="1"/>
    <n v="5"/>
    <n v="5"/>
    <n v="2"/>
    <n v="4"/>
    <n v="2"/>
    <n v="1"/>
    <n v="3"/>
  </r>
  <r>
    <x v="9"/>
    <x v="0"/>
    <x v="0"/>
    <n v="1218"/>
    <x v="0"/>
    <x v="14"/>
    <x v="2"/>
    <x v="0"/>
    <n v="1"/>
    <n v="27"/>
    <n v="3"/>
    <x v="1"/>
    <n v="82"/>
    <n v="2"/>
    <n v="1"/>
    <x v="6"/>
    <n v="1"/>
    <s v="Single"/>
    <n v="3407"/>
    <n v="6986"/>
    <n v="7"/>
    <s v="Y"/>
    <s v="No"/>
    <n v="23"/>
    <x v="1"/>
    <n v="2"/>
    <n v="80"/>
    <n v="0"/>
    <n v="10"/>
    <n v="4"/>
    <n v="3"/>
    <n v="5"/>
    <n v="3"/>
    <n v="0"/>
    <n v="3"/>
  </r>
  <r>
    <x v="13"/>
    <x v="1"/>
    <x v="0"/>
    <n v="419"/>
    <x v="1"/>
    <x v="15"/>
    <x v="2"/>
    <x v="0"/>
    <n v="1"/>
    <n v="28"/>
    <n v="1"/>
    <x v="0"/>
    <n v="53"/>
    <n v="3"/>
    <n v="3"/>
    <x v="7"/>
    <n v="2"/>
    <s v="Single"/>
    <n v="11994"/>
    <n v="21293"/>
    <n v="0"/>
    <s v="Y"/>
    <s v="No"/>
    <n v="11"/>
    <x v="0"/>
    <n v="3"/>
    <n v="80"/>
    <n v="0"/>
    <n v="13"/>
    <n v="4"/>
    <n v="3"/>
    <n v="12"/>
    <n v="6"/>
    <n v="2"/>
    <n v="11"/>
  </r>
  <r>
    <x v="18"/>
    <x v="1"/>
    <x v="0"/>
    <n v="391"/>
    <x v="1"/>
    <x v="8"/>
    <x v="0"/>
    <x v="0"/>
    <n v="1"/>
    <n v="30"/>
    <n v="3"/>
    <x v="1"/>
    <n v="96"/>
    <n v="3"/>
    <n v="1"/>
    <x v="1"/>
    <n v="4"/>
    <s v="Single"/>
    <n v="1232"/>
    <n v="19281"/>
    <n v="1"/>
    <s v="Y"/>
    <s v="No"/>
    <n v="14"/>
    <x v="0"/>
    <n v="4"/>
    <n v="80"/>
    <n v="0"/>
    <n v="0"/>
    <n v="6"/>
    <n v="3"/>
    <n v="0"/>
    <n v="0"/>
    <n v="0"/>
    <n v="0"/>
  </r>
  <r>
    <x v="13"/>
    <x v="0"/>
    <x v="0"/>
    <n v="699"/>
    <x v="1"/>
    <x v="16"/>
    <x v="1"/>
    <x v="2"/>
    <n v="1"/>
    <n v="31"/>
    <n v="2"/>
    <x v="1"/>
    <n v="83"/>
    <n v="3"/>
    <n v="1"/>
    <x v="1"/>
    <n v="1"/>
    <s v="Single"/>
    <n v="2960"/>
    <n v="17102"/>
    <n v="2"/>
    <s v="Y"/>
    <s v="No"/>
    <n v="11"/>
    <x v="0"/>
    <n v="3"/>
    <n v="80"/>
    <n v="0"/>
    <n v="8"/>
    <n v="2"/>
    <n v="3"/>
    <n v="4"/>
    <n v="2"/>
    <n v="1"/>
    <n v="3"/>
  </r>
  <r>
    <x v="16"/>
    <x v="1"/>
    <x v="0"/>
    <n v="1282"/>
    <x v="1"/>
    <x v="12"/>
    <x v="3"/>
    <x v="1"/>
    <n v="1"/>
    <n v="32"/>
    <n v="3"/>
    <x v="0"/>
    <n v="58"/>
    <n v="3"/>
    <n v="5"/>
    <x v="5"/>
    <n v="3"/>
    <s v="Divorced"/>
    <n v="19094"/>
    <n v="10735"/>
    <n v="4"/>
    <s v="Y"/>
    <s v="No"/>
    <n v="11"/>
    <x v="0"/>
    <n v="4"/>
    <n v="80"/>
    <n v="1"/>
    <n v="26"/>
    <n v="3"/>
    <n v="2"/>
    <n v="14"/>
    <n v="13"/>
    <n v="4"/>
    <n v="8"/>
  </r>
  <r>
    <x v="5"/>
    <x v="0"/>
    <x v="1"/>
    <n v="1125"/>
    <x v="1"/>
    <x v="7"/>
    <x v="1"/>
    <x v="0"/>
    <n v="1"/>
    <n v="33"/>
    <n v="2"/>
    <x v="0"/>
    <n v="72"/>
    <n v="1"/>
    <n v="1"/>
    <x v="1"/>
    <n v="1"/>
    <s v="Single"/>
    <n v="3919"/>
    <n v="4681"/>
    <n v="1"/>
    <s v="Y"/>
    <s v="Yes"/>
    <n v="22"/>
    <x v="1"/>
    <n v="2"/>
    <n v="80"/>
    <n v="0"/>
    <n v="10"/>
    <n v="5"/>
    <n v="3"/>
    <n v="10"/>
    <n v="2"/>
    <n v="6"/>
    <n v="7"/>
  </r>
  <r>
    <x v="19"/>
    <x v="1"/>
    <x v="0"/>
    <n v="691"/>
    <x v="0"/>
    <x v="1"/>
    <x v="2"/>
    <x v="3"/>
    <n v="1"/>
    <n v="35"/>
    <n v="3"/>
    <x v="1"/>
    <n v="48"/>
    <n v="3"/>
    <n v="2"/>
    <x v="0"/>
    <n v="2"/>
    <s v="Married"/>
    <n v="6825"/>
    <n v="21173"/>
    <n v="0"/>
    <s v="Y"/>
    <s v="No"/>
    <n v="11"/>
    <x v="0"/>
    <n v="4"/>
    <n v="80"/>
    <n v="1"/>
    <n v="10"/>
    <n v="2"/>
    <n v="3"/>
    <n v="9"/>
    <n v="7"/>
    <n v="4"/>
    <n v="2"/>
  </r>
  <r>
    <x v="20"/>
    <x v="1"/>
    <x v="0"/>
    <n v="477"/>
    <x v="1"/>
    <x v="15"/>
    <x v="2"/>
    <x v="2"/>
    <n v="1"/>
    <n v="36"/>
    <n v="1"/>
    <x v="0"/>
    <n v="42"/>
    <n v="2"/>
    <n v="3"/>
    <x v="4"/>
    <n v="4"/>
    <s v="Married"/>
    <n v="10248"/>
    <n v="2094"/>
    <n v="3"/>
    <s v="Y"/>
    <s v="No"/>
    <n v="14"/>
    <x v="0"/>
    <n v="4"/>
    <n v="80"/>
    <n v="1"/>
    <n v="24"/>
    <n v="4"/>
    <n v="3"/>
    <n v="22"/>
    <n v="6"/>
    <n v="5"/>
    <n v="17"/>
  </r>
  <r>
    <x v="21"/>
    <x v="1"/>
    <x v="0"/>
    <n v="705"/>
    <x v="0"/>
    <x v="2"/>
    <x v="2"/>
    <x v="3"/>
    <n v="1"/>
    <n v="38"/>
    <n v="2"/>
    <x v="0"/>
    <n v="83"/>
    <n v="3"/>
    <n v="5"/>
    <x v="5"/>
    <n v="1"/>
    <s v="Single"/>
    <n v="18947"/>
    <n v="22822"/>
    <n v="3"/>
    <s v="Y"/>
    <s v="No"/>
    <n v="12"/>
    <x v="0"/>
    <n v="4"/>
    <n v="80"/>
    <n v="0"/>
    <n v="22"/>
    <n v="2"/>
    <n v="2"/>
    <n v="2"/>
    <n v="2"/>
    <n v="2"/>
    <n v="1"/>
  </r>
  <r>
    <x v="3"/>
    <x v="1"/>
    <x v="0"/>
    <n v="924"/>
    <x v="1"/>
    <x v="2"/>
    <x v="3"/>
    <x v="2"/>
    <n v="1"/>
    <n v="39"/>
    <n v="3"/>
    <x v="1"/>
    <n v="78"/>
    <n v="3"/>
    <n v="1"/>
    <x v="2"/>
    <n v="4"/>
    <s v="Single"/>
    <n v="2496"/>
    <n v="6670"/>
    <n v="4"/>
    <s v="Y"/>
    <s v="No"/>
    <n v="11"/>
    <x v="0"/>
    <n v="4"/>
    <n v="80"/>
    <n v="0"/>
    <n v="7"/>
    <n v="3"/>
    <n v="3"/>
    <n v="1"/>
    <n v="1"/>
    <n v="0"/>
    <n v="0"/>
  </r>
  <r>
    <x v="20"/>
    <x v="1"/>
    <x v="0"/>
    <n v="1459"/>
    <x v="1"/>
    <x v="17"/>
    <x v="2"/>
    <x v="1"/>
    <n v="1"/>
    <n v="40"/>
    <n v="4"/>
    <x v="1"/>
    <n v="41"/>
    <n v="3"/>
    <n v="2"/>
    <x v="4"/>
    <n v="4"/>
    <s v="Married"/>
    <n v="6465"/>
    <n v="19121"/>
    <n v="2"/>
    <s v="Y"/>
    <s v="Yes"/>
    <n v="13"/>
    <x v="0"/>
    <n v="4"/>
    <n v="80"/>
    <n v="0"/>
    <n v="9"/>
    <n v="5"/>
    <n v="4"/>
    <n v="4"/>
    <n v="2"/>
    <n v="1"/>
    <n v="3"/>
  </r>
  <r>
    <x v="7"/>
    <x v="1"/>
    <x v="0"/>
    <n v="125"/>
    <x v="1"/>
    <x v="14"/>
    <x v="0"/>
    <x v="2"/>
    <n v="1"/>
    <n v="41"/>
    <n v="4"/>
    <x v="1"/>
    <n v="83"/>
    <n v="2"/>
    <n v="1"/>
    <x v="2"/>
    <n v="3"/>
    <s v="Single"/>
    <n v="2206"/>
    <n v="16117"/>
    <n v="1"/>
    <s v="Y"/>
    <s v="No"/>
    <n v="13"/>
    <x v="0"/>
    <n v="1"/>
    <n v="80"/>
    <n v="0"/>
    <n v="10"/>
    <n v="5"/>
    <n v="3"/>
    <n v="10"/>
    <n v="0"/>
    <n v="1"/>
    <n v="8"/>
  </r>
  <r>
    <x v="22"/>
    <x v="0"/>
    <x v="0"/>
    <n v="895"/>
    <x v="0"/>
    <x v="12"/>
    <x v="3"/>
    <x v="4"/>
    <n v="1"/>
    <n v="42"/>
    <n v="4"/>
    <x v="1"/>
    <n v="56"/>
    <n v="3"/>
    <n v="2"/>
    <x v="6"/>
    <n v="4"/>
    <s v="Married"/>
    <n v="2086"/>
    <n v="3335"/>
    <n v="3"/>
    <s v="Y"/>
    <s v="No"/>
    <n v="14"/>
    <x v="0"/>
    <n v="3"/>
    <n v="80"/>
    <n v="1"/>
    <n v="19"/>
    <n v="6"/>
    <n v="4"/>
    <n v="1"/>
    <n v="0"/>
    <n v="0"/>
    <n v="0"/>
  </r>
  <r>
    <x v="17"/>
    <x v="0"/>
    <x v="0"/>
    <n v="813"/>
    <x v="1"/>
    <x v="0"/>
    <x v="3"/>
    <x v="2"/>
    <n v="1"/>
    <n v="45"/>
    <n v="2"/>
    <x v="1"/>
    <n v="61"/>
    <n v="3"/>
    <n v="1"/>
    <x v="1"/>
    <n v="4"/>
    <s v="Married"/>
    <n v="2293"/>
    <n v="3020"/>
    <n v="2"/>
    <s v="Y"/>
    <s v="Yes"/>
    <n v="16"/>
    <x v="0"/>
    <n v="1"/>
    <n v="80"/>
    <n v="1"/>
    <n v="6"/>
    <n v="2"/>
    <n v="2"/>
    <n v="2"/>
    <n v="0"/>
    <n v="2"/>
    <n v="0"/>
  </r>
  <r>
    <x v="23"/>
    <x v="1"/>
    <x v="0"/>
    <n v="1273"/>
    <x v="1"/>
    <x v="2"/>
    <x v="0"/>
    <x v="2"/>
    <n v="1"/>
    <n v="46"/>
    <n v="4"/>
    <x v="0"/>
    <n v="72"/>
    <n v="4"/>
    <n v="1"/>
    <x v="1"/>
    <n v="3"/>
    <s v="Divorced"/>
    <n v="2645"/>
    <n v="21923"/>
    <n v="1"/>
    <s v="Y"/>
    <s v="No"/>
    <n v="12"/>
    <x v="0"/>
    <n v="4"/>
    <n v="80"/>
    <n v="2"/>
    <n v="6"/>
    <n v="3"/>
    <n v="2"/>
    <n v="5"/>
    <n v="3"/>
    <n v="1"/>
    <n v="4"/>
  </r>
  <r>
    <x v="24"/>
    <x v="0"/>
    <x v="0"/>
    <n v="869"/>
    <x v="0"/>
    <x v="3"/>
    <x v="0"/>
    <x v="3"/>
    <n v="1"/>
    <n v="47"/>
    <n v="1"/>
    <x v="1"/>
    <n v="86"/>
    <n v="2"/>
    <n v="1"/>
    <x v="6"/>
    <n v="3"/>
    <s v="Married"/>
    <n v="2683"/>
    <n v="3810"/>
    <n v="1"/>
    <s v="Y"/>
    <s v="Yes"/>
    <n v="14"/>
    <x v="0"/>
    <n v="3"/>
    <n v="80"/>
    <n v="0"/>
    <n v="3"/>
    <n v="2"/>
    <n v="3"/>
    <n v="3"/>
    <n v="2"/>
    <n v="0"/>
    <n v="2"/>
  </r>
  <r>
    <x v="10"/>
    <x v="1"/>
    <x v="0"/>
    <n v="890"/>
    <x v="0"/>
    <x v="2"/>
    <x v="3"/>
    <x v="3"/>
    <n v="1"/>
    <n v="49"/>
    <n v="4"/>
    <x v="0"/>
    <n v="97"/>
    <n v="3"/>
    <n v="1"/>
    <x v="6"/>
    <n v="4"/>
    <s v="Married"/>
    <n v="2014"/>
    <n v="9687"/>
    <n v="1"/>
    <s v="Y"/>
    <s v="No"/>
    <n v="13"/>
    <x v="0"/>
    <n v="1"/>
    <n v="80"/>
    <n v="0"/>
    <n v="2"/>
    <n v="3"/>
    <n v="3"/>
    <n v="2"/>
    <n v="2"/>
    <n v="2"/>
    <n v="2"/>
  </r>
  <r>
    <x v="9"/>
    <x v="1"/>
    <x v="0"/>
    <n v="852"/>
    <x v="1"/>
    <x v="12"/>
    <x v="2"/>
    <x v="0"/>
    <n v="1"/>
    <n v="51"/>
    <n v="2"/>
    <x v="0"/>
    <n v="82"/>
    <n v="2"/>
    <n v="1"/>
    <x v="1"/>
    <n v="1"/>
    <s v="Married"/>
    <n v="3419"/>
    <n v="13072"/>
    <n v="9"/>
    <s v="Y"/>
    <s v="Yes"/>
    <n v="14"/>
    <x v="0"/>
    <n v="4"/>
    <n v="80"/>
    <n v="1"/>
    <n v="6"/>
    <n v="3"/>
    <n v="4"/>
    <n v="1"/>
    <n v="1"/>
    <n v="0"/>
    <n v="0"/>
  </r>
  <r>
    <x v="3"/>
    <x v="1"/>
    <x v="1"/>
    <n v="1141"/>
    <x v="0"/>
    <x v="0"/>
    <x v="3"/>
    <x v="0"/>
    <n v="1"/>
    <n v="52"/>
    <n v="3"/>
    <x v="0"/>
    <n v="42"/>
    <n v="4"/>
    <n v="2"/>
    <x v="0"/>
    <n v="1"/>
    <s v="Married"/>
    <n v="5376"/>
    <n v="3193"/>
    <n v="2"/>
    <s v="Y"/>
    <s v="No"/>
    <n v="19"/>
    <x v="0"/>
    <n v="1"/>
    <n v="80"/>
    <n v="2"/>
    <n v="10"/>
    <n v="3"/>
    <n v="3"/>
    <n v="5"/>
    <n v="3"/>
    <n v="1"/>
    <n v="3"/>
  </r>
  <r>
    <x v="10"/>
    <x v="1"/>
    <x v="0"/>
    <n v="464"/>
    <x v="1"/>
    <x v="18"/>
    <x v="0"/>
    <x v="1"/>
    <n v="1"/>
    <n v="53"/>
    <n v="3"/>
    <x v="1"/>
    <n v="75"/>
    <n v="3"/>
    <n v="1"/>
    <x v="2"/>
    <n v="4"/>
    <s v="Divorced"/>
    <n v="1951"/>
    <n v="10910"/>
    <n v="1"/>
    <s v="Y"/>
    <s v="No"/>
    <n v="12"/>
    <x v="0"/>
    <n v="3"/>
    <n v="80"/>
    <n v="1"/>
    <n v="1"/>
    <n v="3"/>
    <n v="3"/>
    <n v="1"/>
    <n v="0"/>
    <n v="0"/>
    <n v="0"/>
  </r>
  <r>
    <x v="4"/>
    <x v="1"/>
    <x v="0"/>
    <n v="1240"/>
    <x v="1"/>
    <x v="2"/>
    <x v="2"/>
    <x v="0"/>
    <n v="1"/>
    <n v="54"/>
    <n v="4"/>
    <x v="0"/>
    <n v="33"/>
    <n v="3"/>
    <n v="1"/>
    <x v="2"/>
    <n v="1"/>
    <s v="Divorced"/>
    <n v="2341"/>
    <n v="19715"/>
    <n v="1"/>
    <s v="Y"/>
    <s v="No"/>
    <n v="13"/>
    <x v="0"/>
    <n v="4"/>
    <n v="80"/>
    <n v="1"/>
    <n v="1"/>
    <n v="6"/>
    <n v="3"/>
    <n v="1"/>
    <n v="0"/>
    <n v="0"/>
    <n v="0"/>
  </r>
  <r>
    <x v="25"/>
    <x v="0"/>
    <x v="0"/>
    <n v="1357"/>
    <x v="1"/>
    <x v="19"/>
    <x v="3"/>
    <x v="0"/>
    <n v="1"/>
    <n v="55"/>
    <n v="1"/>
    <x v="1"/>
    <n v="48"/>
    <n v="1"/>
    <n v="1"/>
    <x v="2"/>
    <n v="3"/>
    <s v="Single"/>
    <n v="2293"/>
    <n v="10558"/>
    <n v="1"/>
    <s v="Y"/>
    <s v="No"/>
    <n v="12"/>
    <x v="0"/>
    <n v="3"/>
    <n v="80"/>
    <n v="0"/>
    <n v="1"/>
    <n v="2"/>
    <n v="2"/>
    <n v="1"/>
    <n v="0"/>
    <n v="0"/>
    <n v="1"/>
  </r>
  <r>
    <x v="4"/>
    <x v="1"/>
    <x v="1"/>
    <n v="994"/>
    <x v="0"/>
    <x v="1"/>
    <x v="3"/>
    <x v="0"/>
    <n v="1"/>
    <n v="56"/>
    <n v="4"/>
    <x v="1"/>
    <n v="37"/>
    <n v="3"/>
    <n v="3"/>
    <x v="0"/>
    <n v="3"/>
    <s v="Single"/>
    <n v="8726"/>
    <n v="2975"/>
    <n v="1"/>
    <s v="Y"/>
    <s v="No"/>
    <n v="15"/>
    <x v="0"/>
    <n v="4"/>
    <n v="80"/>
    <n v="0"/>
    <n v="9"/>
    <n v="0"/>
    <n v="3"/>
    <n v="9"/>
    <n v="8"/>
    <n v="1"/>
    <n v="7"/>
  </r>
  <r>
    <x v="7"/>
    <x v="1"/>
    <x v="1"/>
    <n v="721"/>
    <x v="1"/>
    <x v="0"/>
    <x v="0"/>
    <x v="2"/>
    <n v="1"/>
    <n v="57"/>
    <n v="3"/>
    <x v="0"/>
    <n v="58"/>
    <n v="3"/>
    <n v="2"/>
    <x v="2"/>
    <n v="4"/>
    <s v="Single"/>
    <n v="4011"/>
    <n v="10781"/>
    <n v="1"/>
    <s v="Y"/>
    <s v="No"/>
    <n v="23"/>
    <x v="1"/>
    <n v="4"/>
    <n v="80"/>
    <n v="0"/>
    <n v="12"/>
    <n v="2"/>
    <n v="3"/>
    <n v="12"/>
    <n v="8"/>
    <n v="3"/>
    <n v="7"/>
  </r>
  <r>
    <x v="0"/>
    <x v="0"/>
    <x v="0"/>
    <n v="1360"/>
    <x v="1"/>
    <x v="20"/>
    <x v="3"/>
    <x v="4"/>
    <n v="1"/>
    <n v="58"/>
    <n v="2"/>
    <x v="0"/>
    <n v="49"/>
    <n v="3"/>
    <n v="5"/>
    <x v="7"/>
    <n v="3"/>
    <s v="Married"/>
    <n v="19545"/>
    <n v="16280"/>
    <n v="1"/>
    <s v="Y"/>
    <s v="No"/>
    <n v="12"/>
    <x v="0"/>
    <n v="4"/>
    <n v="80"/>
    <n v="0"/>
    <n v="23"/>
    <n v="0"/>
    <n v="3"/>
    <n v="22"/>
    <n v="15"/>
    <n v="15"/>
    <n v="8"/>
  </r>
  <r>
    <x v="13"/>
    <x v="1"/>
    <x v="2"/>
    <n v="1065"/>
    <x v="0"/>
    <x v="5"/>
    <x v="2"/>
    <x v="3"/>
    <n v="1"/>
    <n v="60"/>
    <n v="2"/>
    <x v="1"/>
    <n v="72"/>
    <n v="3"/>
    <n v="2"/>
    <x v="0"/>
    <n v="3"/>
    <s v="Single"/>
    <n v="4568"/>
    <n v="10034"/>
    <n v="0"/>
    <s v="Y"/>
    <s v="No"/>
    <n v="20"/>
    <x v="1"/>
    <n v="3"/>
    <n v="80"/>
    <n v="0"/>
    <n v="10"/>
    <n v="2"/>
    <n v="3"/>
    <n v="9"/>
    <n v="5"/>
    <n v="8"/>
    <n v="7"/>
  </r>
  <r>
    <x v="2"/>
    <x v="1"/>
    <x v="0"/>
    <n v="408"/>
    <x v="1"/>
    <x v="10"/>
    <x v="0"/>
    <x v="0"/>
    <n v="1"/>
    <n v="61"/>
    <n v="2"/>
    <x v="1"/>
    <n v="73"/>
    <n v="3"/>
    <n v="1"/>
    <x v="1"/>
    <n v="2"/>
    <s v="Married"/>
    <n v="3022"/>
    <n v="10227"/>
    <n v="4"/>
    <s v="Y"/>
    <s v="No"/>
    <n v="21"/>
    <x v="1"/>
    <n v="1"/>
    <n v="80"/>
    <n v="0"/>
    <n v="8"/>
    <n v="1"/>
    <n v="3"/>
    <n v="1"/>
    <n v="0"/>
    <n v="0"/>
    <n v="0"/>
  </r>
  <r>
    <x v="21"/>
    <x v="1"/>
    <x v="1"/>
    <n v="1211"/>
    <x v="0"/>
    <x v="12"/>
    <x v="2"/>
    <x v="3"/>
    <n v="1"/>
    <n v="62"/>
    <n v="1"/>
    <x v="1"/>
    <n v="98"/>
    <n v="3"/>
    <n v="2"/>
    <x v="0"/>
    <n v="4"/>
    <s v="Single"/>
    <n v="5772"/>
    <n v="20445"/>
    <n v="4"/>
    <s v="Y"/>
    <s v="Yes"/>
    <n v="21"/>
    <x v="1"/>
    <n v="3"/>
    <n v="80"/>
    <n v="0"/>
    <n v="14"/>
    <n v="4"/>
    <n v="3"/>
    <n v="9"/>
    <n v="6"/>
    <n v="0"/>
    <n v="8"/>
  </r>
  <r>
    <x v="10"/>
    <x v="1"/>
    <x v="0"/>
    <n v="1229"/>
    <x v="1"/>
    <x v="1"/>
    <x v="1"/>
    <x v="0"/>
    <n v="1"/>
    <n v="63"/>
    <n v="4"/>
    <x v="1"/>
    <n v="36"/>
    <n v="4"/>
    <n v="1"/>
    <x v="2"/>
    <n v="4"/>
    <s v="Married"/>
    <n v="2269"/>
    <n v="4892"/>
    <n v="1"/>
    <s v="Y"/>
    <s v="No"/>
    <n v="19"/>
    <x v="0"/>
    <n v="4"/>
    <n v="80"/>
    <n v="0"/>
    <n v="1"/>
    <n v="2"/>
    <n v="3"/>
    <n v="1"/>
    <n v="0"/>
    <n v="0"/>
    <n v="1"/>
  </r>
  <r>
    <x v="26"/>
    <x v="0"/>
    <x v="0"/>
    <n v="626"/>
    <x v="1"/>
    <x v="0"/>
    <x v="0"/>
    <x v="0"/>
    <n v="1"/>
    <n v="64"/>
    <n v="1"/>
    <x v="1"/>
    <n v="98"/>
    <n v="2"/>
    <n v="3"/>
    <x v="2"/>
    <n v="3"/>
    <s v="Single"/>
    <n v="5381"/>
    <n v="19294"/>
    <n v="9"/>
    <s v="Y"/>
    <s v="Yes"/>
    <n v="13"/>
    <x v="0"/>
    <n v="4"/>
    <n v="80"/>
    <n v="0"/>
    <n v="23"/>
    <n v="2"/>
    <n v="3"/>
    <n v="1"/>
    <n v="0"/>
    <n v="0"/>
    <n v="0"/>
  </r>
  <r>
    <x v="14"/>
    <x v="0"/>
    <x v="0"/>
    <n v="1434"/>
    <x v="1"/>
    <x v="12"/>
    <x v="2"/>
    <x v="4"/>
    <n v="1"/>
    <n v="65"/>
    <n v="3"/>
    <x v="1"/>
    <n v="50"/>
    <n v="3"/>
    <n v="1"/>
    <x v="2"/>
    <n v="3"/>
    <s v="Single"/>
    <n v="3441"/>
    <n v="11179"/>
    <n v="1"/>
    <s v="Y"/>
    <s v="Yes"/>
    <n v="13"/>
    <x v="0"/>
    <n v="3"/>
    <n v="80"/>
    <n v="0"/>
    <n v="2"/>
    <n v="3"/>
    <n v="2"/>
    <n v="2"/>
    <n v="2"/>
    <n v="2"/>
    <n v="2"/>
  </r>
  <r>
    <x v="20"/>
    <x v="1"/>
    <x v="0"/>
    <n v="1488"/>
    <x v="0"/>
    <x v="0"/>
    <x v="4"/>
    <x v="3"/>
    <n v="1"/>
    <n v="68"/>
    <n v="2"/>
    <x v="0"/>
    <n v="75"/>
    <n v="3"/>
    <n v="2"/>
    <x v="0"/>
    <n v="1"/>
    <s v="Divorced"/>
    <n v="5454"/>
    <n v="4009"/>
    <n v="5"/>
    <s v="Y"/>
    <s v="Yes"/>
    <n v="21"/>
    <x v="1"/>
    <n v="3"/>
    <n v="80"/>
    <n v="1"/>
    <n v="9"/>
    <n v="2"/>
    <n v="2"/>
    <n v="4"/>
    <n v="3"/>
    <n v="1"/>
    <n v="3"/>
  </r>
  <r>
    <x v="10"/>
    <x v="1"/>
    <x v="2"/>
    <n v="1097"/>
    <x v="1"/>
    <x v="13"/>
    <x v="0"/>
    <x v="2"/>
    <n v="1"/>
    <n v="70"/>
    <n v="3"/>
    <x v="1"/>
    <n v="79"/>
    <n v="2"/>
    <n v="3"/>
    <x v="4"/>
    <n v="1"/>
    <s v="Married"/>
    <n v="9884"/>
    <n v="8302"/>
    <n v="2"/>
    <s v="Y"/>
    <s v="Yes"/>
    <n v="13"/>
    <x v="0"/>
    <n v="3"/>
    <n v="80"/>
    <n v="1"/>
    <n v="10"/>
    <n v="3"/>
    <n v="3"/>
    <n v="4"/>
    <n v="0"/>
    <n v="2"/>
    <n v="3"/>
  </r>
  <r>
    <x v="25"/>
    <x v="1"/>
    <x v="0"/>
    <n v="1443"/>
    <x v="0"/>
    <x v="5"/>
    <x v="3"/>
    <x v="3"/>
    <n v="1"/>
    <n v="72"/>
    <n v="3"/>
    <x v="0"/>
    <n v="47"/>
    <n v="2"/>
    <n v="2"/>
    <x v="0"/>
    <n v="4"/>
    <s v="Married"/>
    <n v="4157"/>
    <n v="21436"/>
    <n v="7"/>
    <s v="Y"/>
    <s v="Yes"/>
    <n v="19"/>
    <x v="0"/>
    <n v="3"/>
    <n v="80"/>
    <n v="1"/>
    <n v="5"/>
    <n v="2"/>
    <n v="2"/>
    <n v="2"/>
    <n v="2"/>
    <n v="0"/>
    <n v="0"/>
  </r>
  <r>
    <x v="3"/>
    <x v="1"/>
    <x v="1"/>
    <n v="515"/>
    <x v="1"/>
    <x v="0"/>
    <x v="0"/>
    <x v="0"/>
    <n v="1"/>
    <n v="73"/>
    <n v="1"/>
    <x v="0"/>
    <n v="98"/>
    <n v="3"/>
    <n v="3"/>
    <x v="7"/>
    <n v="4"/>
    <s v="Single"/>
    <n v="13458"/>
    <n v="15146"/>
    <n v="1"/>
    <s v="Y"/>
    <s v="Yes"/>
    <n v="12"/>
    <x v="0"/>
    <n v="3"/>
    <n v="80"/>
    <n v="0"/>
    <n v="15"/>
    <n v="1"/>
    <n v="3"/>
    <n v="15"/>
    <n v="14"/>
    <n v="8"/>
    <n v="12"/>
  </r>
  <r>
    <x v="10"/>
    <x v="1"/>
    <x v="1"/>
    <n v="853"/>
    <x v="0"/>
    <x v="21"/>
    <x v="4"/>
    <x v="0"/>
    <n v="1"/>
    <n v="74"/>
    <n v="2"/>
    <x v="1"/>
    <n v="71"/>
    <n v="3"/>
    <n v="3"/>
    <x v="0"/>
    <n v="1"/>
    <s v="Married"/>
    <n v="9069"/>
    <n v="11031"/>
    <n v="1"/>
    <s v="Y"/>
    <s v="No"/>
    <n v="22"/>
    <x v="1"/>
    <n v="4"/>
    <n v="80"/>
    <n v="1"/>
    <n v="9"/>
    <n v="3"/>
    <n v="2"/>
    <n v="9"/>
    <n v="8"/>
    <n v="1"/>
    <n v="8"/>
  </r>
  <r>
    <x v="10"/>
    <x v="1"/>
    <x v="0"/>
    <n v="1142"/>
    <x v="1"/>
    <x v="5"/>
    <x v="2"/>
    <x v="2"/>
    <n v="1"/>
    <n v="75"/>
    <n v="3"/>
    <x v="0"/>
    <n v="30"/>
    <n v="3"/>
    <n v="1"/>
    <x v="2"/>
    <n v="1"/>
    <s v="Married"/>
    <n v="4014"/>
    <n v="16002"/>
    <n v="3"/>
    <s v="Y"/>
    <s v="Yes"/>
    <n v="15"/>
    <x v="0"/>
    <n v="3"/>
    <n v="80"/>
    <n v="1"/>
    <n v="4"/>
    <n v="3"/>
    <n v="3"/>
    <n v="2"/>
    <n v="2"/>
    <n v="2"/>
    <n v="2"/>
  </r>
  <r>
    <x v="12"/>
    <x v="1"/>
    <x v="0"/>
    <n v="655"/>
    <x v="1"/>
    <x v="15"/>
    <x v="2"/>
    <x v="0"/>
    <n v="1"/>
    <n v="76"/>
    <n v="4"/>
    <x v="1"/>
    <n v="48"/>
    <n v="3"/>
    <n v="2"/>
    <x v="2"/>
    <n v="4"/>
    <s v="Divorced"/>
    <n v="5915"/>
    <n v="9528"/>
    <n v="3"/>
    <s v="Y"/>
    <s v="No"/>
    <n v="22"/>
    <x v="1"/>
    <n v="4"/>
    <n v="80"/>
    <n v="1"/>
    <n v="10"/>
    <n v="3"/>
    <n v="2"/>
    <n v="7"/>
    <n v="7"/>
    <n v="1"/>
    <n v="7"/>
  </r>
  <r>
    <x v="2"/>
    <x v="1"/>
    <x v="0"/>
    <n v="1115"/>
    <x v="1"/>
    <x v="0"/>
    <x v="2"/>
    <x v="0"/>
    <n v="1"/>
    <n v="77"/>
    <n v="1"/>
    <x v="1"/>
    <n v="51"/>
    <n v="2"/>
    <n v="2"/>
    <x v="3"/>
    <n v="3"/>
    <s v="Divorced"/>
    <n v="5993"/>
    <n v="2689"/>
    <n v="1"/>
    <s v="Y"/>
    <s v="No"/>
    <n v="18"/>
    <x v="0"/>
    <n v="3"/>
    <n v="80"/>
    <n v="1"/>
    <n v="7"/>
    <n v="2"/>
    <n v="4"/>
    <n v="7"/>
    <n v="5"/>
    <n v="0"/>
    <n v="7"/>
  </r>
  <r>
    <x v="5"/>
    <x v="1"/>
    <x v="0"/>
    <n v="427"/>
    <x v="1"/>
    <x v="0"/>
    <x v="3"/>
    <x v="2"/>
    <n v="1"/>
    <n v="78"/>
    <n v="1"/>
    <x v="1"/>
    <n v="33"/>
    <n v="3"/>
    <n v="2"/>
    <x v="3"/>
    <n v="4"/>
    <s v="Married"/>
    <n v="6162"/>
    <n v="10877"/>
    <n v="1"/>
    <s v="Y"/>
    <s v="Yes"/>
    <n v="22"/>
    <x v="1"/>
    <n v="2"/>
    <n v="80"/>
    <n v="1"/>
    <n v="9"/>
    <n v="3"/>
    <n v="3"/>
    <n v="9"/>
    <n v="8"/>
    <n v="7"/>
    <n v="8"/>
  </r>
  <r>
    <x v="8"/>
    <x v="1"/>
    <x v="1"/>
    <n v="653"/>
    <x v="1"/>
    <x v="22"/>
    <x v="4"/>
    <x v="0"/>
    <n v="1"/>
    <n v="79"/>
    <n v="4"/>
    <x v="0"/>
    <n v="50"/>
    <n v="3"/>
    <n v="2"/>
    <x v="2"/>
    <n v="4"/>
    <s v="Single"/>
    <n v="2406"/>
    <n v="5456"/>
    <n v="1"/>
    <s v="Y"/>
    <s v="No"/>
    <n v="11"/>
    <x v="0"/>
    <n v="4"/>
    <n v="80"/>
    <n v="0"/>
    <n v="10"/>
    <n v="2"/>
    <n v="3"/>
    <n v="10"/>
    <n v="3"/>
    <n v="9"/>
    <n v="9"/>
  </r>
  <r>
    <x v="24"/>
    <x v="1"/>
    <x v="0"/>
    <n v="989"/>
    <x v="1"/>
    <x v="15"/>
    <x v="0"/>
    <x v="2"/>
    <n v="1"/>
    <n v="80"/>
    <n v="2"/>
    <x v="0"/>
    <n v="43"/>
    <n v="2"/>
    <n v="5"/>
    <x v="7"/>
    <n v="3"/>
    <s v="Divorced"/>
    <n v="18740"/>
    <n v="16701"/>
    <n v="5"/>
    <s v="Y"/>
    <s v="Yes"/>
    <n v="12"/>
    <x v="0"/>
    <n v="4"/>
    <n v="80"/>
    <n v="1"/>
    <n v="29"/>
    <n v="2"/>
    <n v="2"/>
    <n v="27"/>
    <n v="3"/>
    <n v="13"/>
    <n v="8"/>
  </r>
  <r>
    <x v="6"/>
    <x v="1"/>
    <x v="0"/>
    <n v="1435"/>
    <x v="0"/>
    <x v="19"/>
    <x v="3"/>
    <x v="0"/>
    <n v="1"/>
    <n v="81"/>
    <n v="1"/>
    <x v="0"/>
    <n v="99"/>
    <n v="3"/>
    <n v="3"/>
    <x v="0"/>
    <n v="1"/>
    <s v="Single"/>
    <n v="7637"/>
    <n v="2354"/>
    <n v="7"/>
    <s v="Y"/>
    <s v="No"/>
    <n v="11"/>
    <x v="0"/>
    <n v="4"/>
    <n v="80"/>
    <n v="0"/>
    <n v="28"/>
    <n v="3"/>
    <n v="2"/>
    <n v="21"/>
    <n v="16"/>
    <n v="7"/>
    <n v="9"/>
  </r>
  <r>
    <x v="9"/>
    <x v="1"/>
    <x v="0"/>
    <n v="1223"/>
    <x v="1"/>
    <x v="1"/>
    <x v="3"/>
    <x v="4"/>
    <n v="1"/>
    <n v="83"/>
    <n v="3"/>
    <x v="0"/>
    <n v="59"/>
    <n v="3"/>
    <n v="3"/>
    <x v="4"/>
    <n v="3"/>
    <s v="Divorced"/>
    <n v="10096"/>
    <n v="8202"/>
    <n v="1"/>
    <s v="Y"/>
    <s v="No"/>
    <n v="13"/>
    <x v="0"/>
    <n v="2"/>
    <n v="80"/>
    <n v="3"/>
    <n v="17"/>
    <n v="2"/>
    <n v="3"/>
    <n v="17"/>
    <n v="14"/>
    <n v="12"/>
    <n v="8"/>
  </r>
  <r>
    <x v="27"/>
    <x v="1"/>
    <x v="0"/>
    <n v="836"/>
    <x v="1"/>
    <x v="1"/>
    <x v="3"/>
    <x v="2"/>
    <n v="1"/>
    <n v="84"/>
    <n v="4"/>
    <x v="0"/>
    <n v="33"/>
    <n v="3"/>
    <n v="4"/>
    <x v="5"/>
    <n v="3"/>
    <s v="Divorced"/>
    <n v="14756"/>
    <n v="19730"/>
    <n v="2"/>
    <s v="Y"/>
    <s v="Yes"/>
    <n v="14"/>
    <x v="0"/>
    <n v="3"/>
    <n v="80"/>
    <n v="3"/>
    <n v="21"/>
    <n v="2"/>
    <n v="3"/>
    <n v="5"/>
    <n v="0"/>
    <n v="0"/>
    <n v="2"/>
  </r>
  <r>
    <x v="9"/>
    <x v="1"/>
    <x v="1"/>
    <n v="1195"/>
    <x v="1"/>
    <x v="13"/>
    <x v="3"/>
    <x v="0"/>
    <n v="1"/>
    <n v="85"/>
    <n v="2"/>
    <x v="1"/>
    <n v="95"/>
    <n v="2"/>
    <n v="2"/>
    <x v="3"/>
    <n v="2"/>
    <s v="Single"/>
    <n v="6499"/>
    <n v="22656"/>
    <n v="1"/>
    <s v="Y"/>
    <s v="No"/>
    <n v="13"/>
    <x v="0"/>
    <n v="3"/>
    <n v="80"/>
    <n v="0"/>
    <n v="6"/>
    <n v="3"/>
    <n v="3"/>
    <n v="6"/>
    <n v="5"/>
    <n v="0"/>
    <n v="3"/>
  </r>
  <r>
    <x v="28"/>
    <x v="1"/>
    <x v="0"/>
    <n v="1339"/>
    <x v="1"/>
    <x v="15"/>
    <x v="3"/>
    <x v="0"/>
    <n v="1"/>
    <n v="86"/>
    <n v="2"/>
    <x v="1"/>
    <n v="59"/>
    <n v="3"/>
    <n v="3"/>
    <x v="1"/>
    <n v="1"/>
    <s v="Divorced"/>
    <n v="9724"/>
    <n v="18787"/>
    <n v="2"/>
    <s v="Y"/>
    <s v="No"/>
    <n v="17"/>
    <x v="0"/>
    <n v="3"/>
    <n v="80"/>
    <n v="1"/>
    <n v="25"/>
    <n v="2"/>
    <n v="3"/>
    <n v="1"/>
    <n v="0"/>
    <n v="0"/>
    <n v="0"/>
  </r>
  <r>
    <x v="10"/>
    <x v="1"/>
    <x v="1"/>
    <n v="664"/>
    <x v="1"/>
    <x v="0"/>
    <x v="3"/>
    <x v="2"/>
    <n v="1"/>
    <n v="88"/>
    <n v="2"/>
    <x v="1"/>
    <n v="79"/>
    <n v="3"/>
    <n v="1"/>
    <x v="1"/>
    <n v="1"/>
    <s v="Married"/>
    <n v="2194"/>
    <n v="5868"/>
    <n v="4"/>
    <s v="Y"/>
    <s v="No"/>
    <n v="13"/>
    <x v="0"/>
    <n v="4"/>
    <n v="80"/>
    <n v="1"/>
    <n v="5"/>
    <n v="2"/>
    <n v="2"/>
    <n v="3"/>
    <n v="2"/>
    <n v="1"/>
    <n v="2"/>
  </r>
  <r>
    <x v="9"/>
    <x v="0"/>
    <x v="0"/>
    <n v="318"/>
    <x v="1"/>
    <x v="14"/>
    <x v="3"/>
    <x v="2"/>
    <n v="1"/>
    <n v="90"/>
    <n v="4"/>
    <x v="1"/>
    <n v="79"/>
    <n v="2"/>
    <n v="1"/>
    <x v="1"/>
    <n v="3"/>
    <s v="Married"/>
    <n v="3388"/>
    <n v="21777"/>
    <n v="0"/>
    <s v="Y"/>
    <s v="Yes"/>
    <n v="17"/>
    <x v="0"/>
    <n v="1"/>
    <n v="80"/>
    <n v="1"/>
    <n v="2"/>
    <n v="0"/>
    <n v="2"/>
    <n v="1"/>
    <n v="0"/>
    <n v="0"/>
    <n v="0"/>
  </r>
  <r>
    <x v="6"/>
    <x v="1"/>
    <x v="1"/>
    <n v="1225"/>
    <x v="0"/>
    <x v="0"/>
    <x v="1"/>
    <x v="0"/>
    <n v="1"/>
    <n v="91"/>
    <n v="1"/>
    <x v="0"/>
    <n v="57"/>
    <n v="2"/>
    <n v="2"/>
    <x v="0"/>
    <n v="3"/>
    <s v="Single"/>
    <n v="5473"/>
    <n v="24668"/>
    <n v="7"/>
    <s v="Y"/>
    <s v="No"/>
    <n v="11"/>
    <x v="0"/>
    <n v="4"/>
    <n v="80"/>
    <n v="0"/>
    <n v="20"/>
    <n v="2"/>
    <n v="2"/>
    <n v="4"/>
    <n v="3"/>
    <n v="1"/>
    <n v="3"/>
  </r>
  <r>
    <x v="11"/>
    <x v="1"/>
    <x v="0"/>
    <n v="1328"/>
    <x v="1"/>
    <x v="2"/>
    <x v="3"/>
    <x v="0"/>
    <n v="1"/>
    <n v="94"/>
    <n v="3"/>
    <x v="1"/>
    <n v="76"/>
    <n v="3"/>
    <n v="1"/>
    <x v="1"/>
    <n v="2"/>
    <s v="Married"/>
    <n v="2703"/>
    <n v="4956"/>
    <n v="0"/>
    <s v="Y"/>
    <s v="No"/>
    <n v="23"/>
    <x v="1"/>
    <n v="4"/>
    <n v="80"/>
    <n v="1"/>
    <n v="6"/>
    <n v="3"/>
    <n v="3"/>
    <n v="5"/>
    <n v="4"/>
    <n v="0"/>
    <n v="4"/>
  </r>
  <r>
    <x v="12"/>
    <x v="1"/>
    <x v="0"/>
    <n v="1082"/>
    <x v="1"/>
    <x v="0"/>
    <x v="2"/>
    <x v="2"/>
    <n v="1"/>
    <n v="95"/>
    <n v="3"/>
    <x v="1"/>
    <n v="87"/>
    <n v="3"/>
    <n v="1"/>
    <x v="1"/>
    <n v="2"/>
    <s v="Single"/>
    <n v="2501"/>
    <n v="18775"/>
    <n v="1"/>
    <s v="Y"/>
    <s v="No"/>
    <n v="17"/>
    <x v="0"/>
    <n v="2"/>
    <n v="80"/>
    <n v="0"/>
    <n v="1"/>
    <n v="4"/>
    <n v="3"/>
    <n v="1"/>
    <n v="1"/>
    <n v="1"/>
    <n v="0"/>
  </r>
  <r>
    <x v="5"/>
    <x v="1"/>
    <x v="0"/>
    <n v="548"/>
    <x v="1"/>
    <x v="0"/>
    <x v="3"/>
    <x v="0"/>
    <n v="1"/>
    <n v="96"/>
    <n v="2"/>
    <x v="1"/>
    <n v="66"/>
    <n v="3"/>
    <n v="2"/>
    <x v="1"/>
    <n v="2"/>
    <s v="Married"/>
    <n v="6220"/>
    <n v="7346"/>
    <n v="1"/>
    <s v="Y"/>
    <s v="No"/>
    <n v="17"/>
    <x v="0"/>
    <n v="2"/>
    <n v="80"/>
    <n v="2"/>
    <n v="10"/>
    <n v="3"/>
    <n v="3"/>
    <n v="10"/>
    <n v="4"/>
    <n v="0"/>
    <n v="9"/>
  </r>
  <r>
    <x v="9"/>
    <x v="1"/>
    <x v="0"/>
    <n v="132"/>
    <x v="1"/>
    <x v="16"/>
    <x v="3"/>
    <x v="0"/>
    <n v="1"/>
    <n v="97"/>
    <n v="2"/>
    <x v="0"/>
    <n v="55"/>
    <n v="4"/>
    <n v="1"/>
    <x v="2"/>
    <n v="4"/>
    <s v="Married"/>
    <n v="3038"/>
    <n v="22002"/>
    <n v="3"/>
    <s v="Y"/>
    <s v="No"/>
    <n v="12"/>
    <x v="0"/>
    <n v="2"/>
    <n v="80"/>
    <n v="0"/>
    <n v="5"/>
    <n v="3"/>
    <n v="3"/>
    <n v="1"/>
    <n v="0"/>
    <n v="0"/>
    <n v="0"/>
  </r>
  <r>
    <x v="12"/>
    <x v="1"/>
    <x v="0"/>
    <n v="746"/>
    <x v="1"/>
    <x v="1"/>
    <x v="2"/>
    <x v="0"/>
    <n v="1"/>
    <n v="98"/>
    <n v="3"/>
    <x v="0"/>
    <n v="61"/>
    <n v="3"/>
    <n v="2"/>
    <x v="3"/>
    <n v="4"/>
    <s v="Single"/>
    <n v="4424"/>
    <n v="20682"/>
    <n v="1"/>
    <s v="Y"/>
    <s v="No"/>
    <n v="23"/>
    <x v="1"/>
    <n v="4"/>
    <n v="80"/>
    <n v="0"/>
    <n v="11"/>
    <n v="2"/>
    <n v="3"/>
    <n v="11"/>
    <n v="7"/>
    <n v="1"/>
    <n v="8"/>
  </r>
  <r>
    <x v="10"/>
    <x v="1"/>
    <x v="0"/>
    <n v="776"/>
    <x v="0"/>
    <x v="0"/>
    <x v="2"/>
    <x v="3"/>
    <n v="1"/>
    <n v="100"/>
    <n v="3"/>
    <x v="1"/>
    <n v="32"/>
    <n v="2"/>
    <n v="2"/>
    <x v="0"/>
    <n v="1"/>
    <s v="Single"/>
    <n v="4312"/>
    <n v="23016"/>
    <n v="0"/>
    <s v="Y"/>
    <s v="No"/>
    <n v="14"/>
    <x v="0"/>
    <n v="2"/>
    <n v="80"/>
    <n v="0"/>
    <n v="16"/>
    <n v="2"/>
    <n v="3"/>
    <n v="15"/>
    <n v="13"/>
    <n v="2"/>
    <n v="8"/>
  </r>
  <r>
    <x v="28"/>
    <x v="1"/>
    <x v="0"/>
    <n v="193"/>
    <x v="1"/>
    <x v="16"/>
    <x v="2"/>
    <x v="1"/>
    <n v="1"/>
    <n v="101"/>
    <n v="4"/>
    <x v="1"/>
    <n v="52"/>
    <n v="3"/>
    <n v="3"/>
    <x v="7"/>
    <n v="1"/>
    <s v="Married"/>
    <n v="13245"/>
    <n v="15067"/>
    <n v="4"/>
    <s v="Y"/>
    <s v="Yes"/>
    <n v="14"/>
    <x v="0"/>
    <n v="2"/>
    <n v="80"/>
    <n v="0"/>
    <n v="17"/>
    <n v="3"/>
    <n v="4"/>
    <n v="0"/>
    <n v="0"/>
    <n v="0"/>
    <n v="0"/>
  </r>
  <r>
    <x v="2"/>
    <x v="1"/>
    <x v="0"/>
    <n v="397"/>
    <x v="1"/>
    <x v="15"/>
    <x v="2"/>
    <x v="2"/>
    <n v="1"/>
    <n v="102"/>
    <n v="1"/>
    <x v="1"/>
    <n v="30"/>
    <n v="3"/>
    <n v="3"/>
    <x v="7"/>
    <n v="3"/>
    <s v="Single"/>
    <n v="13664"/>
    <n v="25258"/>
    <n v="4"/>
    <s v="Y"/>
    <s v="No"/>
    <n v="13"/>
    <x v="0"/>
    <n v="1"/>
    <n v="80"/>
    <n v="0"/>
    <n v="16"/>
    <n v="3"/>
    <n v="4"/>
    <n v="5"/>
    <n v="2"/>
    <n v="0"/>
    <n v="2"/>
  </r>
  <r>
    <x v="21"/>
    <x v="1"/>
    <x v="0"/>
    <n v="945"/>
    <x v="2"/>
    <x v="12"/>
    <x v="0"/>
    <x v="2"/>
    <n v="1"/>
    <n v="103"/>
    <n v="2"/>
    <x v="1"/>
    <n v="80"/>
    <n v="3"/>
    <n v="2"/>
    <x v="8"/>
    <n v="2"/>
    <s v="Divorced"/>
    <n v="5021"/>
    <n v="10425"/>
    <n v="8"/>
    <s v="Y"/>
    <s v="Yes"/>
    <n v="22"/>
    <x v="1"/>
    <n v="4"/>
    <n v="80"/>
    <n v="1"/>
    <n v="16"/>
    <n v="2"/>
    <n v="3"/>
    <n v="4"/>
    <n v="2"/>
    <n v="0"/>
    <n v="2"/>
  </r>
  <r>
    <x v="7"/>
    <x v="1"/>
    <x v="0"/>
    <n v="852"/>
    <x v="1"/>
    <x v="0"/>
    <x v="1"/>
    <x v="0"/>
    <n v="1"/>
    <n v="104"/>
    <n v="4"/>
    <x v="1"/>
    <n v="55"/>
    <n v="2"/>
    <n v="2"/>
    <x v="2"/>
    <n v="4"/>
    <s v="Married"/>
    <n v="5126"/>
    <n v="15998"/>
    <n v="1"/>
    <s v="Y"/>
    <s v="Yes"/>
    <n v="12"/>
    <x v="0"/>
    <n v="3"/>
    <n v="80"/>
    <n v="2"/>
    <n v="10"/>
    <n v="1"/>
    <n v="2"/>
    <n v="10"/>
    <n v="8"/>
    <n v="3"/>
    <n v="0"/>
  </r>
  <r>
    <x v="10"/>
    <x v="1"/>
    <x v="0"/>
    <n v="1214"/>
    <x v="1"/>
    <x v="0"/>
    <x v="3"/>
    <x v="2"/>
    <n v="1"/>
    <n v="105"/>
    <n v="2"/>
    <x v="1"/>
    <n v="30"/>
    <n v="2"/>
    <n v="1"/>
    <x v="1"/>
    <n v="3"/>
    <s v="Single"/>
    <n v="2859"/>
    <n v="26278"/>
    <n v="1"/>
    <s v="Y"/>
    <s v="No"/>
    <n v="18"/>
    <x v="0"/>
    <n v="1"/>
    <n v="80"/>
    <n v="0"/>
    <n v="6"/>
    <n v="3"/>
    <n v="3"/>
    <n v="6"/>
    <n v="4"/>
    <n v="0"/>
    <n v="4"/>
  </r>
  <r>
    <x v="27"/>
    <x v="1"/>
    <x v="0"/>
    <n v="111"/>
    <x v="0"/>
    <x v="0"/>
    <x v="0"/>
    <x v="0"/>
    <n v="1"/>
    <n v="106"/>
    <n v="1"/>
    <x v="1"/>
    <n v="70"/>
    <n v="3"/>
    <n v="3"/>
    <x v="0"/>
    <n v="4"/>
    <s v="Married"/>
    <n v="10239"/>
    <n v="18092"/>
    <n v="3"/>
    <s v="Y"/>
    <s v="No"/>
    <n v="14"/>
    <x v="0"/>
    <n v="4"/>
    <n v="80"/>
    <n v="1"/>
    <n v="24"/>
    <n v="4"/>
    <n v="3"/>
    <n v="1"/>
    <n v="0"/>
    <n v="1"/>
    <n v="0"/>
  </r>
  <r>
    <x v="8"/>
    <x v="1"/>
    <x v="2"/>
    <n v="573"/>
    <x v="1"/>
    <x v="16"/>
    <x v="3"/>
    <x v="2"/>
    <n v="1"/>
    <n v="107"/>
    <n v="2"/>
    <x v="0"/>
    <n v="79"/>
    <n v="1"/>
    <n v="2"/>
    <x v="1"/>
    <n v="4"/>
    <s v="Divorced"/>
    <n v="5329"/>
    <n v="15717"/>
    <n v="7"/>
    <s v="Y"/>
    <s v="Yes"/>
    <n v="12"/>
    <x v="0"/>
    <n v="4"/>
    <n v="80"/>
    <n v="3"/>
    <n v="17"/>
    <n v="3"/>
    <n v="3"/>
    <n v="13"/>
    <n v="11"/>
    <n v="1"/>
    <n v="9"/>
  </r>
  <r>
    <x v="13"/>
    <x v="1"/>
    <x v="0"/>
    <n v="1153"/>
    <x v="1"/>
    <x v="0"/>
    <x v="0"/>
    <x v="2"/>
    <n v="1"/>
    <n v="110"/>
    <n v="1"/>
    <x v="1"/>
    <n v="94"/>
    <n v="3"/>
    <n v="2"/>
    <x v="3"/>
    <n v="2"/>
    <s v="Married"/>
    <n v="4325"/>
    <n v="17736"/>
    <n v="1"/>
    <s v="Y"/>
    <s v="No"/>
    <n v="15"/>
    <x v="0"/>
    <n v="3"/>
    <n v="80"/>
    <n v="0"/>
    <n v="5"/>
    <n v="2"/>
    <n v="3"/>
    <n v="5"/>
    <n v="2"/>
    <n v="1"/>
    <n v="3"/>
  </r>
  <r>
    <x v="29"/>
    <x v="1"/>
    <x v="0"/>
    <n v="1400"/>
    <x v="1"/>
    <x v="15"/>
    <x v="3"/>
    <x v="0"/>
    <n v="1"/>
    <n v="112"/>
    <n v="4"/>
    <x v="1"/>
    <n v="49"/>
    <n v="1"/>
    <n v="3"/>
    <x v="3"/>
    <n v="4"/>
    <s v="Single"/>
    <n v="7260"/>
    <n v="21698"/>
    <n v="4"/>
    <s v="Y"/>
    <s v="No"/>
    <n v="11"/>
    <x v="0"/>
    <n v="1"/>
    <n v="80"/>
    <n v="0"/>
    <n v="37"/>
    <n v="3"/>
    <n v="2"/>
    <n v="6"/>
    <n v="4"/>
    <n v="0"/>
    <n v="2"/>
  </r>
  <r>
    <x v="30"/>
    <x v="1"/>
    <x v="0"/>
    <n v="541"/>
    <x v="0"/>
    <x v="2"/>
    <x v="1"/>
    <x v="4"/>
    <n v="1"/>
    <n v="113"/>
    <n v="3"/>
    <x v="1"/>
    <n v="62"/>
    <n v="3"/>
    <n v="1"/>
    <x v="6"/>
    <n v="1"/>
    <s v="Divorced"/>
    <n v="2322"/>
    <n v="9518"/>
    <n v="3"/>
    <s v="Y"/>
    <s v="No"/>
    <n v="13"/>
    <x v="0"/>
    <n v="3"/>
    <n v="80"/>
    <n v="1"/>
    <n v="3"/>
    <n v="3"/>
    <n v="3"/>
    <n v="0"/>
    <n v="0"/>
    <n v="0"/>
    <n v="0"/>
  </r>
  <r>
    <x v="31"/>
    <x v="1"/>
    <x v="0"/>
    <n v="432"/>
    <x v="1"/>
    <x v="14"/>
    <x v="2"/>
    <x v="0"/>
    <n v="1"/>
    <n v="116"/>
    <n v="4"/>
    <x v="1"/>
    <n v="96"/>
    <n v="3"/>
    <n v="1"/>
    <x v="2"/>
    <n v="4"/>
    <s v="Married"/>
    <n v="2075"/>
    <n v="18725"/>
    <n v="3"/>
    <s v="Y"/>
    <s v="No"/>
    <n v="23"/>
    <x v="1"/>
    <n v="2"/>
    <n v="80"/>
    <n v="2"/>
    <n v="10"/>
    <n v="4"/>
    <n v="3"/>
    <n v="4"/>
    <n v="2"/>
    <n v="0"/>
    <n v="3"/>
  </r>
  <r>
    <x v="7"/>
    <x v="1"/>
    <x v="0"/>
    <n v="288"/>
    <x v="1"/>
    <x v="2"/>
    <x v="3"/>
    <x v="0"/>
    <n v="1"/>
    <n v="117"/>
    <n v="3"/>
    <x v="1"/>
    <n v="99"/>
    <n v="2"/>
    <n v="2"/>
    <x v="4"/>
    <n v="4"/>
    <s v="Married"/>
    <n v="4152"/>
    <n v="15830"/>
    <n v="1"/>
    <s v="Y"/>
    <s v="No"/>
    <n v="19"/>
    <x v="0"/>
    <n v="1"/>
    <n v="80"/>
    <n v="3"/>
    <n v="11"/>
    <n v="3"/>
    <n v="3"/>
    <n v="11"/>
    <n v="10"/>
    <n v="10"/>
    <n v="8"/>
  </r>
  <r>
    <x v="21"/>
    <x v="0"/>
    <x v="0"/>
    <n v="669"/>
    <x v="0"/>
    <x v="14"/>
    <x v="0"/>
    <x v="2"/>
    <n v="1"/>
    <n v="118"/>
    <n v="3"/>
    <x v="1"/>
    <n v="64"/>
    <n v="2"/>
    <n v="3"/>
    <x v="0"/>
    <n v="4"/>
    <s v="Single"/>
    <n v="9619"/>
    <n v="13596"/>
    <n v="1"/>
    <s v="Y"/>
    <s v="No"/>
    <n v="16"/>
    <x v="0"/>
    <n v="4"/>
    <n v="80"/>
    <n v="0"/>
    <n v="9"/>
    <n v="3"/>
    <n v="3"/>
    <n v="9"/>
    <n v="8"/>
    <n v="4"/>
    <n v="7"/>
  </r>
  <r>
    <x v="32"/>
    <x v="1"/>
    <x v="1"/>
    <n v="530"/>
    <x v="1"/>
    <x v="0"/>
    <x v="2"/>
    <x v="0"/>
    <n v="1"/>
    <n v="119"/>
    <n v="3"/>
    <x v="1"/>
    <n v="78"/>
    <n v="2"/>
    <n v="4"/>
    <x v="4"/>
    <n v="2"/>
    <s v="Married"/>
    <n v="13503"/>
    <n v="14115"/>
    <n v="1"/>
    <s v="Y"/>
    <s v="No"/>
    <n v="22"/>
    <x v="1"/>
    <n v="4"/>
    <n v="80"/>
    <n v="1"/>
    <n v="22"/>
    <n v="3"/>
    <n v="2"/>
    <n v="22"/>
    <n v="3"/>
    <n v="11"/>
    <n v="11"/>
  </r>
  <r>
    <x v="31"/>
    <x v="1"/>
    <x v="0"/>
    <n v="632"/>
    <x v="0"/>
    <x v="11"/>
    <x v="2"/>
    <x v="3"/>
    <n v="1"/>
    <n v="120"/>
    <n v="3"/>
    <x v="1"/>
    <n v="71"/>
    <n v="3"/>
    <n v="2"/>
    <x v="0"/>
    <n v="4"/>
    <s v="Single"/>
    <n v="5441"/>
    <n v="8423"/>
    <n v="0"/>
    <s v="Y"/>
    <s v="Yes"/>
    <n v="22"/>
    <x v="1"/>
    <n v="4"/>
    <n v="80"/>
    <n v="0"/>
    <n v="11"/>
    <n v="2"/>
    <n v="1"/>
    <n v="10"/>
    <n v="7"/>
    <n v="1"/>
    <n v="0"/>
  </r>
  <r>
    <x v="7"/>
    <x v="1"/>
    <x v="0"/>
    <n v="1334"/>
    <x v="0"/>
    <x v="18"/>
    <x v="0"/>
    <x v="2"/>
    <n v="1"/>
    <n v="121"/>
    <n v="3"/>
    <x v="0"/>
    <n v="63"/>
    <n v="2"/>
    <n v="2"/>
    <x v="0"/>
    <n v="2"/>
    <s v="Divorced"/>
    <n v="5209"/>
    <n v="19760"/>
    <n v="1"/>
    <s v="Y"/>
    <s v="Yes"/>
    <n v="12"/>
    <x v="0"/>
    <n v="2"/>
    <n v="80"/>
    <n v="3"/>
    <n v="11"/>
    <n v="4"/>
    <n v="2"/>
    <n v="11"/>
    <n v="8"/>
    <n v="2"/>
    <n v="7"/>
  </r>
  <r>
    <x v="21"/>
    <x v="1"/>
    <x v="1"/>
    <n v="638"/>
    <x v="1"/>
    <x v="0"/>
    <x v="3"/>
    <x v="2"/>
    <n v="1"/>
    <n v="124"/>
    <n v="3"/>
    <x v="1"/>
    <n v="40"/>
    <n v="2"/>
    <n v="3"/>
    <x v="4"/>
    <n v="1"/>
    <s v="Married"/>
    <n v="10673"/>
    <n v="3142"/>
    <n v="2"/>
    <s v="Y"/>
    <s v="Yes"/>
    <n v="13"/>
    <x v="0"/>
    <n v="3"/>
    <n v="80"/>
    <n v="1"/>
    <n v="21"/>
    <n v="5"/>
    <n v="2"/>
    <n v="10"/>
    <n v="9"/>
    <n v="9"/>
    <n v="5"/>
  </r>
  <r>
    <x v="5"/>
    <x v="1"/>
    <x v="0"/>
    <n v="1093"/>
    <x v="0"/>
    <x v="16"/>
    <x v="2"/>
    <x v="2"/>
    <n v="1"/>
    <n v="125"/>
    <n v="2"/>
    <x v="1"/>
    <n v="87"/>
    <n v="3"/>
    <n v="2"/>
    <x v="0"/>
    <n v="3"/>
    <s v="Single"/>
    <n v="5010"/>
    <n v="24301"/>
    <n v="1"/>
    <s v="Y"/>
    <s v="No"/>
    <n v="16"/>
    <x v="0"/>
    <n v="1"/>
    <n v="80"/>
    <n v="0"/>
    <n v="12"/>
    <n v="0"/>
    <n v="3"/>
    <n v="11"/>
    <n v="8"/>
    <n v="5"/>
    <n v="7"/>
  </r>
  <r>
    <x v="33"/>
    <x v="1"/>
    <x v="0"/>
    <n v="1217"/>
    <x v="1"/>
    <x v="2"/>
    <x v="2"/>
    <x v="4"/>
    <n v="1"/>
    <n v="126"/>
    <n v="1"/>
    <x v="0"/>
    <n v="60"/>
    <n v="3"/>
    <n v="3"/>
    <x v="7"/>
    <n v="3"/>
    <s v="Married"/>
    <n v="13549"/>
    <n v="24001"/>
    <n v="9"/>
    <s v="Y"/>
    <s v="No"/>
    <n v="12"/>
    <x v="0"/>
    <n v="1"/>
    <n v="80"/>
    <n v="1"/>
    <n v="16"/>
    <n v="5"/>
    <n v="1"/>
    <n v="4"/>
    <n v="3"/>
    <n v="0"/>
    <n v="3"/>
  </r>
  <r>
    <x v="17"/>
    <x v="1"/>
    <x v="0"/>
    <n v="1353"/>
    <x v="0"/>
    <x v="3"/>
    <x v="0"/>
    <x v="1"/>
    <n v="1"/>
    <n v="128"/>
    <n v="1"/>
    <x v="0"/>
    <n v="33"/>
    <n v="3"/>
    <n v="2"/>
    <x v="0"/>
    <n v="3"/>
    <s v="Married"/>
    <n v="4999"/>
    <n v="17519"/>
    <n v="0"/>
    <s v="Y"/>
    <s v="No"/>
    <n v="21"/>
    <x v="1"/>
    <n v="1"/>
    <n v="80"/>
    <n v="1"/>
    <n v="4"/>
    <n v="2"/>
    <n v="2"/>
    <n v="3"/>
    <n v="2"/>
    <n v="0"/>
    <n v="2"/>
  </r>
  <r>
    <x v="14"/>
    <x v="1"/>
    <x v="2"/>
    <n v="120"/>
    <x v="0"/>
    <x v="18"/>
    <x v="3"/>
    <x v="2"/>
    <n v="1"/>
    <n v="129"/>
    <n v="2"/>
    <x v="1"/>
    <n v="43"/>
    <n v="3"/>
    <n v="2"/>
    <x v="0"/>
    <n v="3"/>
    <s v="Married"/>
    <n v="4221"/>
    <n v="8863"/>
    <n v="1"/>
    <s v="Y"/>
    <s v="No"/>
    <n v="15"/>
    <x v="0"/>
    <n v="2"/>
    <n v="80"/>
    <n v="0"/>
    <n v="5"/>
    <n v="3"/>
    <n v="4"/>
    <n v="5"/>
    <n v="4"/>
    <n v="0"/>
    <n v="4"/>
  </r>
  <r>
    <x v="34"/>
    <x v="1"/>
    <x v="0"/>
    <n v="682"/>
    <x v="0"/>
    <x v="17"/>
    <x v="2"/>
    <x v="2"/>
    <n v="1"/>
    <n v="131"/>
    <n v="4"/>
    <x v="1"/>
    <n v="37"/>
    <n v="3"/>
    <n v="4"/>
    <x v="0"/>
    <n v="3"/>
    <s v="Single"/>
    <n v="13872"/>
    <n v="24409"/>
    <n v="0"/>
    <s v="Y"/>
    <s v="No"/>
    <n v="13"/>
    <x v="0"/>
    <n v="3"/>
    <n v="80"/>
    <n v="0"/>
    <n v="38"/>
    <n v="1"/>
    <n v="2"/>
    <n v="37"/>
    <n v="10"/>
    <n v="1"/>
    <n v="8"/>
  </r>
  <r>
    <x v="20"/>
    <x v="1"/>
    <x v="2"/>
    <n v="489"/>
    <x v="1"/>
    <x v="5"/>
    <x v="3"/>
    <x v="2"/>
    <n v="1"/>
    <n v="132"/>
    <n v="2"/>
    <x v="1"/>
    <n v="67"/>
    <n v="3"/>
    <n v="2"/>
    <x v="2"/>
    <n v="2"/>
    <s v="Married"/>
    <n v="2042"/>
    <n v="25043"/>
    <n v="4"/>
    <s v="Y"/>
    <s v="No"/>
    <n v="12"/>
    <x v="0"/>
    <n v="3"/>
    <n v="80"/>
    <n v="1"/>
    <n v="17"/>
    <n v="3"/>
    <n v="4"/>
    <n v="3"/>
    <n v="2"/>
    <n v="1"/>
    <n v="2"/>
  </r>
  <r>
    <x v="2"/>
    <x v="0"/>
    <x v="0"/>
    <n v="807"/>
    <x v="2"/>
    <x v="16"/>
    <x v="2"/>
    <x v="5"/>
    <n v="1"/>
    <n v="133"/>
    <n v="3"/>
    <x v="1"/>
    <n v="63"/>
    <n v="3"/>
    <n v="1"/>
    <x v="8"/>
    <n v="1"/>
    <s v="Divorced"/>
    <n v="2073"/>
    <n v="23648"/>
    <n v="4"/>
    <s v="Y"/>
    <s v="Yes"/>
    <n v="22"/>
    <x v="1"/>
    <n v="4"/>
    <n v="80"/>
    <n v="0"/>
    <n v="7"/>
    <n v="3"/>
    <n v="3"/>
    <n v="3"/>
    <n v="2"/>
    <n v="0"/>
    <n v="2"/>
  </r>
  <r>
    <x v="5"/>
    <x v="1"/>
    <x v="0"/>
    <n v="827"/>
    <x v="1"/>
    <x v="0"/>
    <x v="1"/>
    <x v="0"/>
    <n v="1"/>
    <n v="134"/>
    <n v="4"/>
    <x v="1"/>
    <n v="71"/>
    <n v="3"/>
    <n v="1"/>
    <x v="1"/>
    <n v="1"/>
    <s v="Single"/>
    <n v="2956"/>
    <n v="15178"/>
    <n v="1"/>
    <s v="Y"/>
    <s v="No"/>
    <n v="13"/>
    <x v="0"/>
    <n v="4"/>
    <n v="80"/>
    <n v="0"/>
    <n v="1"/>
    <n v="2"/>
    <n v="3"/>
    <n v="1"/>
    <n v="0"/>
    <n v="0"/>
    <n v="0"/>
  </r>
  <r>
    <x v="35"/>
    <x v="0"/>
    <x v="1"/>
    <n v="871"/>
    <x v="1"/>
    <x v="16"/>
    <x v="3"/>
    <x v="0"/>
    <n v="1"/>
    <n v="137"/>
    <n v="4"/>
    <x v="0"/>
    <n v="66"/>
    <n v="2"/>
    <n v="1"/>
    <x v="2"/>
    <n v="4"/>
    <s v="Single"/>
    <n v="2926"/>
    <n v="19783"/>
    <n v="1"/>
    <s v="Y"/>
    <s v="Yes"/>
    <n v="18"/>
    <x v="0"/>
    <n v="2"/>
    <n v="80"/>
    <n v="0"/>
    <n v="1"/>
    <n v="5"/>
    <n v="3"/>
    <n v="1"/>
    <n v="0"/>
    <n v="1"/>
    <n v="0"/>
  </r>
  <r>
    <x v="13"/>
    <x v="1"/>
    <x v="0"/>
    <n v="665"/>
    <x v="1"/>
    <x v="16"/>
    <x v="2"/>
    <x v="1"/>
    <n v="1"/>
    <n v="138"/>
    <n v="1"/>
    <x v="0"/>
    <n v="41"/>
    <n v="3"/>
    <n v="2"/>
    <x v="1"/>
    <n v="3"/>
    <s v="Single"/>
    <n v="4809"/>
    <n v="12482"/>
    <n v="1"/>
    <s v="Y"/>
    <s v="No"/>
    <n v="14"/>
    <x v="0"/>
    <n v="3"/>
    <n v="80"/>
    <n v="0"/>
    <n v="16"/>
    <n v="3"/>
    <n v="3"/>
    <n v="16"/>
    <n v="13"/>
    <n v="2"/>
    <n v="10"/>
  </r>
  <r>
    <x v="2"/>
    <x v="1"/>
    <x v="2"/>
    <n v="1040"/>
    <x v="1"/>
    <x v="2"/>
    <x v="0"/>
    <x v="0"/>
    <n v="1"/>
    <n v="139"/>
    <n v="3"/>
    <x v="1"/>
    <n v="100"/>
    <n v="2"/>
    <n v="2"/>
    <x v="4"/>
    <n v="4"/>
    <s v="Divorced"/>
    <n v="5163"/>
    <n v="15850"/>
    <n v="5"/>
    <s v="Y"/>
    <s v="No"/>
    <n v="14"/>
    <x v="0"/>
    <n v="4"/>
    <n v="80"/>
    <n v="1"/>
    <n v="17"/>
    <n v="2"/>
    <n v="4"/>
    <n v="1"/>
    <n v="0"/>
    <n v="0"/>
    <n v="0"/>
  </r>
  <r>
    <x v="6"/>
    <x v="1"/>
    <x v="2"/>
    <n v="1420"/>
    <x v="2"/>
    <x v="2"/>
    <x v="2"/>
    <x v="5"/>
    <n v="1"/>
    <n v="140"/>
    <n v="3"/>
    <x v="0"/>
    <n v="32"/>
    <n v="2"/>
    <n v="5"/>
    <x v="5"/>
    <n v="4"/>
    <s v="Married"/>
    <n v="18844"/>
    <n v="21922"/>
    <n v="9"/>
    <s v="Y"/>
    <s v="No"/>
    <n v="21"/>
    <x v="1"/>
    <n v="4"/>
    <n v="80"/>
    <n v="1"/>
    <n v="30"/>
    <n v="3"/>
    <n v="3"/>
    <n v="3"/>
    <n v="2"/>
    <n v="2"/>
    <n v="2"/>
  </r>
  <r>
    <x v="24"/>
    <x v="1"/>
    <x v="1"/>
    <n v="1115"/>
    <x v="1"/>
    <x v="0"/>
    <x v="3"/>
    <x v="0"/>
    <n v="1"/>
    <n v="141"/>
    <n v="1"/>
    <x v="0"/>
    <n v="73"/>
    <n v="3"/>
    <n v="5"/>
    <x v="7"/>
    <n v="2"/>
    <s v="Married"/>
    <n v="18172"/>
    <n v="9755"/>
    <n v="3"/>
    <s v="Y"/>
    <s v="Yes"/>
    <n v="19"/>
    <x v="0"/>
    <n v="1"/>
    <n v="80"/>
    <n v="0"/>
    <n v="28"/>
    <n v="1"/>
    <n v="2"/>
    <n v="8"/>
    <n v="3"/>
    <n v="0"/>
    <n v="7"/>
  </r>
  <r>
    <x v="36"/>
    <x v="0"/>
    <x v="0"/>
    <n v="240"/>
    <x v="0"/>
    <x v="12"/>
    <x v="3"/>
    <x v="3"/>
    <n v="1"/>
    <n v="142"/>
    <n v="3"/>
    <x v="1"/>
    <n v="46"/>
    <n v="2"/>
    <n v="2"/>
    <x v="0"/>
    <n v="3"/>
    <s v="Single"/>
    <n v="5744"/>
    <n v="26959"/>
    <n v="1"/>
    <s v="Y"/>
    <s v="Yes"/>
    <n v="11"/>
    <x v="0"/>
    <n v="4"/>
    <n v="80"/>
    <n v="0"/>
    <n v="6"/>
    <n v="1"/>
    <n v="3"/>
    <n v="6"/>
    <n v="4"/>
    <n v="0"/>
    <n v="3"/>
  </r>
  <r>
    <x v="36"/>
    <x v="1"/>
    <x v="0"/>
    <n v="1280"/>
    <x v="1"/>
    <x v="15"/>
    <x v="1"/>
    <x v="2"/>
    <n v="1"/>
    <n v="143"/>
    <n v="4"/>
    <x v="1"/>
    <n v="64"/>
    <n v="2"/>
    <n v="1"/>
    <x v="1"/>
    <n v="4"/>
    <s v="Married"/>
    <n v="2889"/>
    <n v="26897"/>
    <n v="1"/>
    <s v="Y"/>
    <s v="No"/>
    <n v="11"/>
    <x v="0"/>
    <n v="3"/>
    <n v="80"/>
    <n v="2"/>
    <n v="2"/>
    <n v="2"/>
    <n v="3"/>
    <n v="2"/>
    <n v="2"/>
    <n v="2"/>
    <n v="1"/>
  </r>
  <r>
    <x v="15"/>
    <x v="1"/>
    <x v="0"/>
    <n v="534"/>
    <x v="1"/>
    <x v="8"/>
    <x v="3"/>
    <x v="2"/>
    <n v="1"/>
    <n v="144"/>
    <n v="2"/>
    <x v="0"/>
    <n v="59"/>
    <n v="3"/>
    <n v="1"/>
    <x v="2"/>
    <n v="4"/>
    <s v="Single"/>
    <n v="2871"/>
    <n v="23785"/>
    <n v="1"/>
    <s v="Y"/>
    <s v="No"/>
    <n v="15"/>
    <x v="0"/>
    <n v="3"/>
    <n v="80"/>
    <n v="0"/>
    <n v="1"/>
    <n v="5"/>
    <n v="3"/>
    <n v="0"/>
    <n v="0"/>
    <n v="0"/>
    <n v="0"/>
  </r>
  <r>
    <x v="31"/>
    <x v="1"/>
    <x v="1"/>
    <n v="1456"/>
    <x v="1"/>
    <x v="0"/>
    <x v="2"/>
    <x v="2"/>
    <n v="1"/>
    <n v="145"/>
    <n v="1"/>
    <x v="0"/>
    <n v="30"/>
    <n v="2"/>
    <n v="3"/>
    <x v="4"/>
    <n v="1"/>
    <s v="Single"/>
    <n v="7484"/>
    <n v="25796"/>
    <n v="3"/>
    <s v="Y"/>
    <s v="No"/>
    <n v="20"/>
    <x v="1"/>
    <n v="3"/>
    <n v="80"/>
    <n v="0"/>
    <n v="23"/>
    <n v="1"/>
    <n v="2"/>
    <n v="13"/>
    <n v="12"/>
    <n v="12"/>
    <n v="8"/>
  </r>
  <r>
    <x v="13"/>
    <x v="0"/>
    <x v="1"/>
    <n v="658"/>
    <x v="1"/>
    <x v="15"/>
    <x v="3"/>
    <x v="0"/>
    <n v="1"/>
    <n v="147"/>
    <n v="1"/>
    <x v="1"/>
    <n v="66"/>
    <n v="1"/>
    <n v="2"/>
    <x v="2"/>
    <n v="3"/>
    <s v="Single"/>
    <n v="6074"/>
    <n v="22887"/>
    <n v="1"/>
    <s v="Y"/>
    <s v="Yes"/>
    <n v="24"/>
    <x v="1"/>
    <n v="4"/>
    <n v="80"/>
    <n v="0"/>
    <n v="9"/>
    <n v="3"/>
    <n v="3"/>
    <n v="9"/>
    <n v="7"/>
    <n v="0"/>
    <n v="6"/>
  </r>
  <r>
    <x v="33"/>
    <x v="1"/>
    <x v="2"/>
    <n v="142"/>
    <x v="2"/>
    <x v="9"/>
    <x v="3"/>
    <x v="5"/>
    <n v="1"/>
    <n v="148"/>
    <n v="4"/>
    <x v="0"/>
    <n v="30"/>
    <n v="4"/>
    <n v="4"/>
    <x v="5"/>
    <n v="4"/>
    <s v="Single"/>
    <n v="17328"/>
    <n v="13871"/>
    <n v="2"/>
    <s v="Y"/>
    <s v="Yes"/>
    <n v="12"/>
    <x v="0"/>
    <n v="3"/>
    <n v="80"/>
    <n v="0"/>
    <n v="23"/>
    <n v="3"/>
    <n v="3"/>
    <n v="5"/>
    <n v="3"/>
    <n v="4"/>
    <n v="4"/>
  </r>
  <r>
    <x v="17"/>
    <x v="1"/>
    <x v="0"/>
    <n v="1127"/>
    <x v="1"/>
    <x v="21"/>
    <x v="1"/>
    <x v="0"/>
    <n v="1"/>
    <n v="150"/>
    <n v="2"/>
    <x v="1"/>
    <n v="52"/>
    <n v="3"/>
    <n v="1"/>
    <x v="2"/>
    <n v="3"/>
    <s v="Married"/>
    <n v="2774"/>
    <n v="13257"/>
    <n v="0"/>
    <s v="Y"/>
    <s v="No"/>
    <n v="12"/>
    <x v="0"/>
    <n v="3"/>
    <n v="80"/>
    <n v="1"/>
    <n v="6"/>
    <n v="2"/>
    <n v="3"/>
    <n v="5"/>
    <n v="3"/>
    <n v="1"/>
    <n v="2"/>
  </r>
  <r>
    <x v="13"/>
    <x v="1"/>
    <x v="0"/>
    <n v="1031"/>
    <x v="1"/>
    <x v="16"/>
    <x v="2"/>
    <x v="0"/>
    <n v="1"/>
    <n v="151"/>
    <n v="3"/>
    <x v="0"/>
    <n v="45"/>
    <n v="2"/>
    <n v="2"/>
    <x v="1"/>
    <n v="2"/>
    <s v="Divorced"/>
    <n v="4505"/>
    <n v="15000"/>
    <n v="6"/>
    <s v="Y"/>
    <s v="No"/>
    <n v="15"/>
    <x v="0"/>
    <n v="3"/>
    <n v="80"/>
    <n v="1"/>
    <n v="12"/>
    <n v="3"/>
    <n v="3"/>
    <n v="1"/>
    <n v="0"/>
    <n v="0"/>
    <n v="0"/>
  </r>
  <r>
    <x v="2"/>
    <x v="1"/>
    <x v="0"/>
    <n v="1189"/>
    <x v="0"/>
    <x v="3"/>
    <x v="3"/>
    <x v="0"/>
    <n v="1"/>
    <n v="152"/>
    <n v="3"/>
    <x v="1"/>
    <n v="87"/>
    <n v="3"/>
    <n v="3"/>
    <x v="0"/>
    <n v="4"/>
    <s v="Single"/>
    <n v="7428"/>
    <n v="14506"/>
    <n v="2"/>
    <s v="Y"/>
    <s v="No"/>
    <n v="12"/>
    <x v="0"/>
    <n v="1"/>
    <n v="80"/>
    <n v="0"/>
    <n v="12"/>
    <n v="3"/>
    <n v="3"/>
    <n v="5"/>
    <n v="3"/>
    <n v="1"/>
    <n v="3"/>
  </r>
  <r>
    <x v="13"/>
    <x v="1"/>
    <x v="0"/>
    <n v="1354"/>
    <x v="1"/>
    <x v="12"/>
    <x v="3"/>
    <x v="2"/>
    <n v="1"/>
    <n v="153"/>
    <n v="3"/>
    <x v="0"/>
    <n v="45"/>
    <n v="2"/>
    <n v="3"/>
    <x v="5"/>
    <n v="1"/>
    <s v="Single"/>
    <n v="11631"/>
    <n v="5615"/>
    <n v="2"/>
    <s v="Y"/>
    <s v="No"/>
    <n v="12"/>
    <x v="0"/>
    <n v="4"/>
    <n v="80"/>
    <n v="0"/>
    <n v="14"/>
    <n v="6"/>
    <n v="3"/>
    <n v="11"/>
    <n v="10"/>
    <n v="5"/>
    <n v="8"/>
  </r>
  <r>
    <x v="9"/>
    <x v="1"/>
    <x v="1"/>
    <n v="1467"/>
    <x v="0"/>
    <x v="13"/>
    <x v="0"/>
    <x v="4"/>
    <n v="1"/>
    <n v="154"/>
    <n v="2"/>
    <x v="0"/>
    <n v="92"/>
    <n v="3"/>
    <n v="3"/>
    <x v="0"/>
    <n v="4"/>
    <s v="Married"/>
    <n v="9738"/>
    <n v="22952"/>
    <n v="0"/>
    <s v="Y"/>
    <s v="No"/>
    <n v="14"/>
    <x v="0"/>
    <n v="3"/>
    <n v="80"/>
    <n v="1"/>
    <n v="10"/>
    <n v="6"/>
    <n v="3"/>
    <n v="9"/>
    <n v="7"/>
    <n v="2"/>
    <n v="8"/>
  </r>
  <r>
    <x v="9"/>
    <x v="1"/>
    <x v="0"/>
    <n v="922"/>
    <x v="1"/>
    <x v="3"/>
    <x v="0"/>
    <x v="0"/>
    <n v="1"/>
    <n v="155"/>
    <n v="1"/>
    <x v="0"/>
    <n v="39"/>
    <n v="3"/>
    <n v="1"/>
    <x v="2"/>
    <n v="4"/>
    <s v="Divorced"/>
    <n v="2835"/>
    <n v="2561"/>
    <n v="5"/>
    <s v="Y"/>
    <s v="No"/>
    <n v="22"/>
    <x v="1"/>
    <n v="1"/>
    <n v="80"/>
    <n v="1"/>
    <n v="7"/>
    <n v="2"/>
    <n v="3"/>
    <n v="1"/>
    <n v="0"/>
    <n v="0"/>
    <n v="0"/>
  </r>
  <r>
    <x v="23"/>
    <x v="1"/>
    <x v="1"/>
    <n v="394"/>
    <x v="0"/>
    <x v="9"/>
    <x v="0"/>
    <x v="0"/>
    <n v="1"/>
    <n v="158"/>
    <n v="3"/>
    <x v="1"/>
    <n v="92"/>
    <n v="3"/>
    <n v="4"/>
    <x v="5"/>
    <n v="4"/>
    <s v="Married"/>
    <n v="16959"/>
    <n v="19494"/>
    <n v="1"/>
    <s v="Y"/>
    <s v="Yes"/>
    <n v="12"/>
    <x v="0"/>
    <n v="4"/>
    <n v="80"/>
    <n v="2"/>
    <n v="25"/>
    <n v="3"/>
    <n v="4"/>
    <n v="25"/>
    <n v="12"/>
    <n v="4"/>
    <n v="12"/>
  </r>
  <r>
    <x v="7"/>
    <x v="1"/>
    <x v="1"/>
    <n v="1312"/>
    <x v="1"/>
    <x v="5"/>
    <x v="3"/>
    <x v="0"/>
    <n v="1"/>
    <n v="159"/>
    <n v="1"/>
    <x v="1"/>
    <n v="96"/>
    <n v="1"/>
    <n v="1"/>
    <x v="1"/>
    <n v="3"/>
    <s v="Divorced"/>
    <n v="2613"/>
    <n v="22310"/>
    <n v="1"/>
    <s v="Y"/>
    <s v="No"/>
    <n v="25"/>
    <x v="1"/>
    <n v="3"/>
    <n v="80"/>
    <n v="3"/>
    <n v="10"/>
    <n v="2"/>
    <n v="2"/>
    <n v="10"/>
    <n v="7"/>
    <n v="0"/>
    <n v="9"/>
  </r>
  <r>
    <x v="3"/>
    <x v="1"/>
    <x v="2"/>
    <n v="750"/>
    <x v="0"/>
    <x v="23"/>
    <x v="0"/>
    <x v="3"/>
    <n v="1"/>
    <n v="160"/>
    <n v="3"/>
    <x v="1"/>
    <n v="95"/>
    <n v="3"/>
    <n v="2"/>
    <x v="0"/>
    <n v="2"/>
    <s v="Married"/>
    <n v="6146"/>
    <n v="15480"/>
    <n v="0"/>
    <s v="Y"/>
    <s v="No"/>
    <n v="13"/>
    <x v="0"/>
    <n v="1"/>
    <n v="80"/>
    <n v="1"/>
    <n v="8"/>
    <n v="2"/>
    <n v="4"/>
    <n v="7"/>
    <n v="7"/>
    <n v="0"/>
    <n v="7"/>
  </r>
  <r>
    <x v="29"/>
    <x v="0"/>
    <x v="0"/>
    <n v="441"/>
    <x v="1"/>
    <x v="24"/>
    <x v="2"/>
    <x v="0"/>
    <n v="1"/>
    <n v="161"/>
    <n v="2"/>
    <x v="0"/>
    <n v="72"/>
    <n v="3"/>
    <n v="1"/>
    <x v="1"/>
    <n v="2"/>
    <s v="Married"/>
    <n v="4963"/>
    <n v="4510"/>
    <n v="9"/>
    <s v="Y"/>
    <s v="Yes"/>
    <n v="18"/>
    <x v="0"/>
    <n v="1"/>
    <n v="80"/>
    <n v="3"/>
    <n v="7"/>
    <n v="2"/>
    <n v="3"/>
    <n v="5"/>
    <n v="4"/>
    <n v="4"/>
    <n v="3"/>
  </r>
  <r>
    <x v="31"/>
    <x v="1"/>
    <x v="0"/>
    <n v="684"/>
    <x v="1"/>
    <x v="16"/>
    <x v="3"/>
    <x v="0"/>
    <n v="1"/>
    <n v="162"/>
    <n v="1"/>
    <x v="1"/>
    <n v="51"/>
    <n v="3"/>
    <n v="5"/>
    <x v="7"/>
    <n v="3"/>
    <s v="Single"/>
    <n v="19537"/>
    <n v="6462"/>
    <n v="7"/>
    <s v="Y"/>
    <s v="No"/>
    <n v="13"/>
    <x v="0"/>
    <n v="3"/>
    <n v="80"/>
    <n v="0"/>
    <n v="23"/>
    <n v="5"/>
    <n v="3"/>
    <n v="20"/>
    <n v="18"/>
    <n v="15"/>
    <n v="15"/>
  </r>
  <r>
    <x v="12"/>
    <x v="0"/>
    <x v="0"/>
    <n v="249"/>
    <x v="0"/>
    <x v="16"/>
    <x v="2"/>
    <x v="0"/>
    <n v="1"/>
    <n v="163"/>
    <n v="2"/>
    <x v="1"/>
    <n v="76"/>
    <n v="1"/>
    <n v="2"/>
    <x v="0"/>
    <n v="3"/>
    <s v="Married"/>
    <n v="6172"/>
    <n v="20739"/>
    <n v="4"/>
    <s v="Y"/>
    <s v="Yes"/>
    <n v="18"/>
    <x v="0"/>
    <n v="2"/>
    <n v="80"/>
    <n v="0"/>
    <n v="12"/>
    <n v="3"/>
    <n v="2"/>
    <n v="7"/>
    <n v="7"/>
    <n v="7"/>
    <n v="7"/>
  </r>
  <r>
    <x v="25"/>
    <x v="1"/>
    <x v="0"/>
    <n v="841"/>
    <x v="1"/>
    <x v="16"/>
    <x v="3"/>
    <x v="1"/>
    <n v="1"/>
    <n v="164"/>
    <n v="3"/>
    <x v="0"/>
    <n v="46"/>
    <n v="2"/>
    <n v="1"/>
    <x v="1"/>
    <n v="2"/>
    <s v="Married"/>
    <n v="2368"/>
    <n v="23300"/>
    <n v="1"/>
    <s v="Y"/>
    <s v="No"/>
    <n v="19"/>
    <x v="0"/>
    <n v="3"/>
    <n v="80"/>
    <n v="0"/>
    <n v="5"/>
    <n v="3"/>
    <n v="2"/>
    <n v="5"/>
    <n v="4"/>
    <n v="4"/>
    <n v="3"/>
  </r>
  <r>
    <x v="34"/>
    <x v="0"/>
    <x v="0"/>
    <n v="147"/>
    <x v="1"/>
    <x v="5"/>
    <x v="2"/>
    <x v="2"/>
    <n v="1"/>
    <n v="165"/>
    <n v="4"/>
    <x v="0"/>
    <n v="94"/>
    <n v="3"/>
    <n v="3"/>
    <x v="4"/>
    <n v="4"/>
    <s v="Married"/>
    <n v="10312"/>
    <n v="3465"/>
    <n v="1"/>
    <s v="Y"/>
    <s v="No"/>
    <n v="12"/>
    <x v="0"/>
    <n v="4"/>
    <n v="80"/>
    <n v="1"/>
    <n v="40"/>
    <n v="3"/>
    <n v="2"/>
    <n v="40"/>
    <n v="10"/>
    <n v="15"/>
    <n v="6"/>
  </r>
  <r>
    <x v="37"/>
    <x v="0"/>
    <x v="0"/>
    <n v="528"/>
    <x v="0"/>
    <x v="23"/>
    <x v="1"/>
    <x v="3"/>
    <n v="1"/>
    <n v="167"/>
    <n v="4"/>
    <x v="1"/>
    <n v="50"/>
    <n v="3"/>
    <n v="1"/>
    <x v="6"/>
    <n v="3"/>
    <s v="Single"/>
    <n v="1675"/>
    <n v="26820"/>
    <n v="1"/>
    <s v="Y"/>
    <s v="Yes"/>
    <n v="19"/>
    <x v="0"/>
    <n v="4"/>
    <n v="80"/>
    <n v="0"/>
    <n v="0"/>
    <n v="2"/>
    <n v="2"/>
    <n v="0"/>
    <n v="0"/>
    <n v="0"/>
    <n v="0"/>
  </r>
  <r>
    <x v="15"/>
    <x v="1"/>
    <x v="0"/>
    <n v="594"/>
    <x v="1"/>
    <x v="2"/>
    <x v="1"/>
    <x v="4"/>
    <n v="1"/>
    <n v="169"/>
    <n v="3"/>
    <x v="1"/>
    <n v="100"/>
    <n v="3"/>
    <n v="1"/>
    <x v="2"/>
    <n v="4"/>
    <s v="Married"/>
    <n v="2523"/>
    <n v="19299"/>
    <n v="0"/>
    <s v="Y"/>
    <s v="No"/>
    <n v="14"/>
    <x v="0"/>
    <n v="3"/>
    <n v="80"/>
    <n v="1"/>
    <n v="3"/>
    <n v="2"/>
    <n v="3"/>
    <n v="2"/>
    <n v="1"/>
    <n v="2"/>
    <n v="1"/>
  </r>
  <r>
    <x v="1"/>
    <x v="1"/>
    <x v="0"/>
    <n v="470"/>
    <x v="1"/>
    <x v="25"/>
    <x v="2"/>
    <x v="2"/>
    <n v="1"/>
    <n v="170"/>
    <n v="3"/>
    <x v="0"/>
    <n v="96"/>
    <n v="3"/>
    <n v="2"/>
    <x v="3"/>
    <n v="1"/>
    <s v="Married"/>
    <n v="6567"/>
    <n v="5549"/>
    <n v="1"/>
    <s v="Y"/>
    <s v="No"/>
    <n v="14"/>
    <x v="0"/>
    <n v="3"/>
    <n v="80"/>
    <n v="0"/>
    <n v="16"/>
    <n v="2"/>
    <n v="2"/>
    <n v="15"/>
    <n v="11"/>
    <n v="5"/>
    <n v="11"/>
  </r>
  <r>
    <x v="23"/>
    <x v="1"/>
    <x v="1"/>
    <n v="957"/>
    <x v="1"/>
    <x v="26"/>
    <x v="3"/>
    <x v="2"/>
    <n v="1"/>
    <n v="171"/>
    <n v="2"/>
    <x v="0"/>
    <n v="72"/>
    <n v="4"/>
    <n v="1"/>
    <x v="1"/>
    <n v="3"/>
    <s v="Single"/>
    <n v="4739"/>
    <n v="16090"/>
    <n v="4"/>
    <s v="Y"/>
    <s v="No"/>
    <n v="12"/>
    <x v="0"/>
    <n v="4"/>
    <n v="80"/>
    <n v="0"/>
    <n v="18"/>
    <n v="2"/>
    <n v="3"/>
    <n v="3"/>
    <n v="2"/>
    <n v="1"/>
    <n v="2"/>
  </r>
  <r>
    <x v="24"/>
    <x v="1"/>
    <x v="1"/>
    <n v="809"/>
    <x v="0"/>
    <x v="20"/>
    <x v="3"/>
    <x v="3"/>
    <n v="1"/>
    <n v="174"/>
    <n v="3"/>
    <x v="0"/>
    <n v="77"/>
    <n v="3"/>
    <n v="3"/>
    <x v="0"/>
    <n v="4"/>
    <s v="Single"/>
    <n v="9208"/>
    <n v="6645"/>
    <n v="4"/>
    <s v="Y"/>
    <s v="No"/>
    <n v="11"/>
    <x v="0"/>
    <n v="4"/>
    <n v="80"/>
    <n v="0"/>
    <n v="16"/>
    <n v="3"/>
    <n v="3"/>
    <n v="2"/>
    <n v="2"/>
    <n v="2"/>
    <n v="1"/>
  </r>
  <r>
    <x v="12"/>
    <x v="0"/>
    <x v="0"/>
    <n v="542"/>
    <x v="0"/>
    <x v="25"/>
    <x v="3"/>
    <x v="0"/>
    <n v="1"/>
    <n v="175"/>
    <n v="2"/>
    <x v="0"/>
    <n v="71"/>
    <n v="1"/>
    <n v="2"/>
    <x v="0"/>
    <n v="3"/>
    <s v="Married"/>
    <n v="4559"/>
    <n v="24788"/>
    <n v="3"/>
    <s v="Y"/>
    <s v="Yes"/>
    <n v="11"/>
    <x v="0"/>
    <n v="3"/>
    <n v="80"/>
    <n v="1"/>
    <n v="4"/>
    <n v="2"/>
    <n v="3"/>
    <n v="2"/>
    <n v="2"/>
    <n v="2"/>
    <n v="2"/>
  </r>
  <r>
    <x v="0"/>
    <x v="1"/>
    <x v="0"/>
    <n v="802"/>
    <x v="0"/>
    <x v="14"/>
    <x v="1"/>
    <x v="0"/>
    <n v="1"/>
    <n v="176"/>
    <n v="3"/>
    <x v="1"/>
    <n v="96"/>
    <n v="3"/>
    <n v="3"/>
    <x v="0"/>
    <n v="3"/>
    <s v="Divorced"/>
    <n v="8189"/>
    <n v="21196"/>
    <n v="3"/>
    <s v="Y"/>
    <s v="Yes"/>
    <n v="13"/>
    <x v="0"/>
    <n v="3"/>
    <n v="80"/>
    <n v="1"/>
    <n v="12"/>
    <n v="2"/>
    <n v="3"/>
    <n v="9"/>
    <n v="7"/>
    <n v="0"/>
    <n v="7"/>
  </r>
  <r>
    <x v="25"/>
    <x v="1"/>
    <x v="0"/>
    <n v="1355"/>
    <x v="2"/>
    <x v="19"/>
    <x v="1"/>
    <x v="0"/>
    <n v="1"/>
    <n v="177"/>
    <n v="3"/>
    <x v="0"/>
    <n v="61"/>
    <n v="3"/>
    <n v="1"/>
    <x v="8"/>
    <n v="3"/>
    <s v="Married"/>
    <n v="2942"/>
    <n v="8916"/>
    <n v="1"/>
    <s v="Y"/>
    <s v="No"/>
    <n v="23"/>
    <x v="1"/>
    <n v="4"/>
    <n v="80"/>
    <n v="1"/>
    <n v="8"/>
    <n v="3"/>
    <n v="3"/>
    <n v="8"/>
    <n v="7"/>
    <n v="5"/>
    <n v="7"/>
  </r>
  <r>
    <x v="9"/>
    <x v="1"/>
    <x v="0"/>
    <n v="216"/>
    <x v="1"/>
    <x v="16"/>
    <x v="0"/>
    <x v="2"/>
    <n v="1"/>
    <n v="178"/>
    <n v="2"/>
    <x v="1"/>
    <n v="84"/>
    <n v="3"/>
    <n v="2"/>
    <x v="3"/>
    <n v="2"/>
    <s v="Divorced"/>
    <n v="4941"/>
    <n v="2819"/>
    <n v="6"/>
    <s v="Y"/>
    <s v="No"/>
    <n v="20"/>
    <x v="1"/>
    <n v="4"/>
    <n v="80"/>
    <n v="2"/>
    <n v="7"/>
    <n v="0"/>
    <n v="3"/>
    <n v="3"/>
    <n v="2"/>
    <n v="0"/>
    <n v="1"/>
  </r>
  <r>
    <x v="31"/>
    <x v="0"/>
    <x v="1"/>
    <n v="1150"/>
    <x v="1"/>
    <x v="1"/>
    <x v="2"/>
    <x v="0"/>
    <n v="1"/>
    <n v="179"/>
    <n v="1"/>
    <x v="1"/>
    <n v="53"/>
    <n v="1"/>
    <n v="3"/>
    <x v="3"/>
    <n v="4"/>
    <s v="Single"/>
    <n v="10650"/>
    <n v="25150"/>
    <n v="2"/>
    <s v="Y"/>
    <s v="No"/>
    <n v="15"/>
    <x v="0"/>
    <n v="4"/>
    <n v="80"/>
    <n v="0"/>
    <n v="18"/>
    <n v="2"/>
    <n v="3"/>
    <n v="4"/>
    <n v="2"/>
    <n v="0"/>
    <n v="3"/>
  </r>
  <r>
    <x v="22"/>
    <x v="1"/>
    <x v="0"/>
    <n v="1329"/>
    <x v="0"/>
    <x v="18"/>
    <x v="2"/>
    <x v="0"/>
    <n v="1"/>
    <n v="182"/>
    <n v="4"/>
    <x v="0"/>
    <n v="47"/>
    <n v="2"/>
    <n v="2"/>
    <x v="0"/>
    <n v="3"/>
    <s v="Married"/>
    <n v="5902"/>
    <n v="14590"/>
    <n v="4"/>
    <s v="Y"/>
    <s v="No"/>
    <n v="14"/>
    <x v="0"/>
    <n v="3"/>
    <n v="80"/>
    <n v="1"/>
    <n v="17"/>
    <n v="1"/>
    <n v="4"/>
    <n v="15"/>
    <n v="11"/>
    <n v="5"/>
    <n v="9"/>
  </r>
  <r>
    <x v="36"/>
    <x v="1"/>
    <x v="0"/>
    <n v="959"/>
    <x v="0"/>
    <x v="26"/>
    <x v="3"/>
    <x v="0"/>
    <n v="1"/>
    <n v="183"/>
    <n v="1"/>
    <x v="1"/>
    <n v="41"/>
    <n v="2"/>
    <n v="2"/>
    <x v="0"/>
    <n v="3"/>
    <s v="Married"/>
    <n v="8639"/>
    <n v="24835"/>
    <n v="2"/>
    <s v="Y"/>
    <s v="No"/>
    <n v="18"/>
    <x v="0"/>
    <n v="4"/>
    <n v="80"/>
    <n v="0"/>
    <n v="6"/>
    <n v="3"/>
    <n v="3"/>
    <n v="2"/>
    <n v="2"/>
    <n v="2"/>
    <n v="2"/>
  </r>
  <r>
    <x v="7"/>
    <x v="1"/>
    <x v="0"/>
    <n v="1240"/>
    <x v="2"/>
    <x v="14"/>
    <x v="3"/>
    <x v="5"/>
    <n v="1"/>
    <n v="184"/>
    <n v="3"/>
    <x v="1"/>
    <n v="48"/>
    <n v="3"/>
    <n v="2"/>
    <x v="8"/>
    <n v="4"/>
    <s v="Married"/>
    <n v="6347"/>
    <n v="13982"/>
    <n v="0"/>
    <s v="Y"/>
    <s v="Yes"/>
    <n v="19"/>
    <x v="0"/>
    <n v="4"/>
    <n v="80"/>
    <n v="0"/>
    <n v="12"/>
    <n v="2"/>
    <n v="1"/>
    <n v="11"/>
    <n v="9"/>
    <n v="4"/>
    <n v="7"/>
  </r>
  <r>
    <x v="5"/>
    <x v="0"/>
    <x v="0"/>
    <n v="1033"/>
    <x v="1"/>
    <x v="14"/>
    <x v="3"/>
    <x v="2"/>
    <n v="1"/>
    <n v="190"/>
    <n v="1"/>
    <x v="0"/>
    <n v="41"/>
    <n v="3"/>
    <n v="1"/>
    <x v="2"/>
    <n v="1"/>
    <s v="Single"/>
    <n v="4200"/>
    <n v="10224"/>
    <n v="7"/>
    <s v="Y"/>
    <s v="No"/>
    <n v="22"/>
    <x v="1"/>
    <n v="1"/>
    <n v="80"/>
    <n v="0"/>
    <n v="10"/>
    <n v="2"/>
    <n v="4"/>
    <n v="5"/>
    <n v="4"/>
    <n v="0"/>
    <n v="4"/>
  </r>
  <r>
    <x v="28"/>
    <x v="1"/>
    <x v="0"/>
    <n v="1316"/>
    <x v="1"/>
    <x v="22"/>
    <x v="3"/>
    <x v="2"/>
    <n v="1"/>
    <n v="192"/>
    <n v="3"/>
    <x v="1"/>
    <n v="83"/>
    <n v="3"/>
    <n v="1"/>
    <x v="1"/>
    <n v="4"/>
    <s v="Single"/>
    <n v="3452"/>
    <n v="9752"/>
    <n v="5"/>
    <s v="Y"/>
    <s v="No"/>
    <n v="13"/>
    <x v="0"/>
    <n v="2"/>
    <n v="80"/>
    <n v="0"/>
    <n v="9"/>
    <n v="2"/>
    <n v="2"/>
    <n v="6"/>
    <n v="5"/>
    <n v="0"/>
    <n v="3"/>
  </r>
  <r>
    <x v="8"/>
    <x v="1"/>
    <x v="0"/>
    <n v="364"/>
    <x v="1"/>
    <x v="3"/>
    <x v="4"/>
    <x v="4"/>
    <n v="1"/>
    <n v="193"/>
    <n v="4"/>
    <x v="0"/>
    <n v="32"/>
    <n v="3"/>
    <n v="2"/>
    <x v="1"/>
    <n v="3"/>
    <s v="Single"/>
    <n v="4317"/>
    <n v="2302"/>
    <n v="3"/>
    <s v="Y"/>
    <s v="Yes"/>
    <n v="20"/>
    <x v="1"/>
    <n v="2"/>
    <n v="80"/>
    <n v="0"/>
    <n v="19"/>
    <n v="2"/>
    <n v="3"/>
    <n v="3"/>
    <n v="2"/>
    <n v="2"/>
    <n v="2"/>
  </r>
  <r>
    <x v="7"/>
    <x v="1"/>
    <x v="0"/>
    <n v="438"/>
    <x v="1"/>
    <x v="21"/>
    <x v="3"/>
    <x v="0"/>
    <n v="1"/>
    <n v="194"/>
    <n v="1"/>
    <x v="0"/>
    <n v="75"/>
    <n v="3"/>
    <n v="1"/>
    <x v="1"/>
    <n v="3"/>
    <s v="Single"/>
    <n v="2632"/>
    <n v="23910"/>
    <n v="1"/>
    <s v="Y"/>
    <s v="No"/>
    <n v="14"/>
    <x v="0"/>
    <n v="3"/>
    <n v="80"/>
    <n v="0"/>
    <n v="5"/>
    <n v="4"/>
    <n v="2"/>
    <n v="5"/>
    <n v="4"/>
    <n v="0"/>
    <n v="4"/>
  </r>
  <r>
    <x v="5"/>
    <x v="1"/>
    <x v="1"/>
    <n v="689"/>
    <x v="0"/>
    <x v="14"/>
    <x v="0"/>
    <x v="2"/>
    <n v="1"/>
    <n v="195"/>
    <n v="4"/>
    <x v="1"/>
    <n v="35"/>
    <n v="1"/>
    <n v="2"/>
    <x v="0"/>
    <n v="4"/>
    <s v="Divorced"/>
    <n v="4668"/>
    <n v="22812"/>
    <n v="0"/>
    <s v="Y"/>
    <s v="No"/>
    <n v="17"/>
    <x v="0"/>
    <n v="4"/>
    <n v="80"/>
    <n v="3"/>
    <n v="9"/>
    <n v="2"/>
    <n v="4"/>
    <n v="8"/>
    <n v="7"/>
    <n v="0"/>
    <n v="7"/>
  </r>
  <r>
    <x v="7"/>
    <x v="1"/>
    <x v="0"/>
    <n v="201"/>
    <x v="1"/>
    <x v="12"/>
    <x v="3"/>
    <x v="4"/>
    <n v="1"/>
    <n v="197"/>
    <n v="4"/>
    <x v="0"/>
    <n v="84"/>
    <n v="3"/>
    <n v="1"/>
    <x v="1"/>
    <n v="1"/>
    <s v="Divorced"/>
    <n v="3204"/>
    <n v="10415"/>
    <n v="5"/>
    <s v="Y"/>
    <s v="No"/>
    <n v="14"/>
    <x v="0"/>
    <n v="4"/>
    <n v="80"/>
    <n v="1"/>
    <n v="8"/>
    <n v="3"/>
    <n v="3"/>
    <n v="3"/>
    <n v="2"/>
    <n v="2"/>
    <n v="2"/>
  </r>
  <r>
    <x v="7"/>
    <x v="1"/>
    <x v="0"/>
    <n v="1427"/>
    <x v="1"/>
    <x v="2"/>
    <x v="1"/>
    <x v="2"/>
    <n v="1"/>
    <n v="198"/>
    <n v="2"/>
    <x v="1"/>
    <n v="35"/>
    <n v="2"/>
    <n v="1"/>
    <x v="2"/>
    <n v="4"/>
    <s v="Single"/>
    <n v="2720"/>
    <n v="11162"/>
    <n v="0"/>
    <s v="Y"/>
    <s v="No"/>
    <n v="13"/>
    <x v="0"/>
    <n v="4"/>
    <n v="80"/>
    <n v="0"/>
    <n v="6"/>
    <n v="3"/>
    <n v="3"/>
    <n v="5"/>
    <n v="3"/>
    <n v="1"/>
    <n v="2"/>
  </r>
  <r>
    <x v="0"/>
    <x v="1"/>
    <x v="1"/>
    <n v="857"/>
    <x v="1"/>
    <x v="17"/>
    <x v="3"/>
    <x v="0"/>
    <n v="1"/>
    <n v="199"/>
    <n v="4"/>
    <x v="1"/>
    <n v="91"/>
    <n v="2"/>
    <n v="4"/>
    <x v="5"/>
    <n v="1"/>
    <s v="Divorced"/>
    <n v="17181"/>
    <n v="12888"/>
    <n v="4"/>
    <s v="Y"/>
    <s v="No"/>
    <n v="13"/>
    <x v="0"/>
    <n v="2"/>
    <n v="80"/>
    <n v="1"/>
    <n v="21"/>
    <n v="2"/>
    <n v="2"/>
    <n v="7"/>
    <n v="6"/>
    <n v="7"/>
    <n v="7"/>
  </r>
  <r>
    <x v="0"/>
    <x v="1"/>
    <x v="0"/>
    <n v="933"/>
    <x v="1"/>
    <x v="14"/>
    <x v="2"/>
    <x v="0"/>
    <n v="1"/>
    <n v="200"/>
    <n v="3"/>
    <x v="1"/>
    <n v="94"/>
    <n v="3"/>
    <n v="1"/>
    <x v="2"/>
    <n v="1"/>
    <s v="Married"/>
    <n v="2238"/>
    <n v="6961"/>
    <n v="2"/>
    <s v="Y"/>
    <s v="No"/>
    <n v="21"/>
    <x v="1"/>
    <n v="4"/>
    <n v="80"/>
    <n v="1"/>
    <n v="7"/>
    <n v="2"/>
    <n v="3"/>
    <n v="5"/>
    <n v="0"/>
    <n v="1"/>
    <n v="4"/>
  </r>
  <r>
    <x v="37"/>
    <x v="1"/>
    <x v="0"/>
    <n v="1181"/>
    <x v="1"/>
    <x v="3"/>
    <x v="1"/>
    <x v="2"/>
    <n v="1"/>
    <n v="201"/>
    <n v="2"/>
    <x v="0"/>
    <n v="79"/>
    <n v="3"/>
    <n v="1"/>
    <x v="2"/>
    <n v="2"/>
    <s v="Single"/>
    <n v="1483"/>
    <n v="16102"/>
    <n v="1"/>
    <s v="Y"/>
    <s v="No"/>
    <n v="14"/>
    <x v="0"/>
    <n v="4"/>
    <n v="80"/>
    <n v="0"/>
    <n v="1"/>
    <n v="3"/>
    <n v="3"/>
    <n v="1"/>
    <n v="0"/>
    <n v="0"/>
    <n v="0"/>
  </r>
  <r>
    <x v="32"/>
    <x v="1"/>
    <x v="1"/>
    <n v="1395"/>
    <x v="1"/>
    <x v="9"/>
    <x v="3"/>
    <x v="2"/>
    <n v="1"/>
    <n v="202"/>
    <n v="2"/>
    <x v="0"/>
    <n v="54"/>
    <n v="3"/>
    <n v="2"/>
    <x v="1"/>
    <n v="2"/>
    <s v="Divorced"/>
    <n v="5605"/>
    <n v="8504"/>
    <n v="1"/>
    <s v="Y"/>
    <s v="No"/>
    <n v="11"/>
    <x v="0"/>
    <n v="1"/>
    <n v="80"/>
    <n v="1"/>
    <n v="20"/>
    <n v="2"/>
    <n v="3"/>
    <n v="20"/>
    <n v="7"/>
    <n v="2"/>
    <n v="13"/>
  </r>
  <r>
    <x v="10"/>
    <x v="1"/>
    <x v="0"/>
    <n v="662"/>
    <x v="0"/>
    <x v="0"/>
    <x v="4"/>
    <x v="3"/>
    <n v="1"/>
    <n v="204"/>
    <n v="3"/>
    <x v="1"/>
    <n v="94"/>
    <n v="3"/>
    <n v="3"/>
    <x v="0"/>
    <n v="2"/>
    <s v="Married"/>
    <n v="7295"/>
    <n v="11439"/>
    <n v="1"/>
    <s v="Y"/>
    <s v="No"/>
    <n v="13"/>
    <x v="0"/>
    <n v="1"/>
    <n v="80"/>
    <n v="2"/>
    <n v="10"/>
    <n v="3"/>
    <n v="3"/>
    <n v="10"/>
    <n v="8"/>
    <n v="0"/>
    <n v="6"/>
  </r>
  <r>
    <x v="16"/>
    <x v="1"/>
    <x v="0"/>
    <n v="1436"/>
    <x v="0"/>
    <x v="16"/>
    <x v="0"/>
    <x v="3"/>
    <n v="1"/>
    <n v="205"/>
    <n v="2"/>
    <x v="1"/>
    <n v="34"/>
    <n v="3"/>
    <n v="2"/>
    <x v="6"/>
    <n v="3"/>
    <s v="Married"/>
    <n v="2306"/>
    <n v="16047"/>
    <n v="2"/>
    <s v="Y"/>
    <s v="Yes"/>
    <n v="20"/>
    <x v="1"/>
    <n v="4"/>
    <n v="80"/>
    <n v="1"/>
    <n v="13"/>
    <n v="3"/>
    <n v="1"/>
    <n v="7"/>
    <n v="7"/>
    <n v="4"/>
    <n v="5"/>
  </r>
  <r>
    <x v="28"/>
    <x v="1"/>
    <x v="0"/>
    <n v="194"/>
    <x v="1"/>
    <x v="14"/>
    <x v="3"/>
    <x v="0"/>
    <n v="1"/>
    <n v="206"/>
    <n v="2"/>
    <x v="1"/>
    <n v="60"/>
    <n v="3"/>
    <n v="2"/>
    <x v="2"/>
    <n v="2"/>
    <s v="Divorced"/>
    <n v="2348"/>
    <n v="10901"/>
    <n v="8"/>
    <s v="Y"/>
    <s v="No"/>
    <n v="18"/>
    <x v="0"/>
    <n v="3"/>
    <n v="80"/>
    <n v="1"/>
    <n v="20"/>
    <n v="2"/>
    <n v="1"/>
    <n v="17"/>
    <n v="9"/>
    <n v="0"/>
    <n v="15"/>
  </r>
  <r>
    <x v="5"/>
    <x v="1"/>
    <x v="1"/>
    <n v="967"/>
    <x v="0"/>
    <x v="1"/>
    <x v="3"/>
    <x v="3"/>
    <n v="1"/>
    <n v="207"/>
    <n v="2"/>
    <x v="0"/>
    <n v="43"/>
    <n v="3"/>
    <n v="3"/>
    <x v="0"/>
    <n v="4"/>
    <s v="Single"/>
    <n v="8998"/>
    <n v="15589"/>
    <n v="1"/>
    <s v="Y"/>
    <s v="No"/>
    <n v="14"/>
    <x v="0"/>
    <n v="4"/>
    <n v="80"/>
    <n v="0"/>
    <n v="9"/>
    <n v="2"/>
    <n v="3"/>
    <n v="9"/>
    <n v="8"/>
    <n v="3"/>
    <n v="7"/>
  </r>
  <r>
    <x v="11"/>
    <x v="1"/>
    <x v="2"/>
    <n v="1496"/>
    <x v="1"/>
    <x v="0"/>
    <x v="1"/>
    <x v="4"/>
    <n v="1"/>
    <n v="208"/>
    <n v="4"/>
    <x v="1"/>
    <n v="41"/>
    <n v="3"/>
    <n v="2"/>
    <x v="3"/>
    <n v="3"/>
    <s v="Married"/>
    <n v="4319"/>
    <n v="26283"/>
    <n v="1"/>
    <s v="Y"/>
    <s v="No"/>
    <n v="13"/>
    <x v="0"/>
    <n v="1"/>
    <n v="80"/>
    <n v="1"/>
    <n v="10"/>
    <n v="1"/>
    <n v="3"/>
    <n v="10"/>
    <n v="7"/>
    <n v="0"/>
    <n v="9"/>
  </r>
  <r>
    <x v="31"/>
    <x v="1"/>
    <x v="0"/>
    <n v="1169"/>
    <x v="1"/>
    <x v="15"/>
    <x v="2"/>
    <x v="2"/>
    <n v="1"/>
    <n v="211"/>
    <n v="2"/>
    <x v="1"/>
    <n v="34"/>
    <n v="2"/>
    <n v="2"/>
    <x v="3"/>
    <n v="3"/>
    <s v="Married"/>
    <n v="6132"/>
    <n v="13983"/>
    <n v="2"/>
    <s v="Y"/>
    <s v="No"/>
    <n v="17"/>
    <x v="0"/>
    <n v="3"/>
    <n v="80"/>
    <n v="0"/>
    <n v="10"/>
    <n v="2"/>
    <n v="3"/>
    <n v="1"/>
    <n v="0"/>
    <n v="0"/>
    <n v="0"/>
  </r>
  <r>
    <x v="34"/>
    <x v="1"/>
    <x v="0"/>
    <n v="1145"/>
    <x v="1"/>
    <x v="14"/>
    <x v="3"/>
    <x v="2"/>
    <n v="1"/>
    <n v="214"/>
    <n v="2"/>
    <x v="0"/>
    <n v="75"/>
    <n v="2"/>
    <n v="1"/>
    <x v="1"/>
    <n v="2"/>
    <s v="Married"/>
    <n v="3346"/>
    <n v="11873"/>
    <n v="4"/>
    <s v="Y"/>
    <s v="Yes"/>
    <n v="20"/>
    <x v="1"/>
    <n v="2"/>
    <n v="80"/>
    <n v="1"/>
    <n v="9"/>
    <n v="3"/>
    <n v="2"/>
    <n v="1"/>
    <n v="0"/>
    <n v="0"/>
    <n v="0"/>
  </r>
  <r>
    <x v="32"/>
    <x v="1"/>
    <x v="0"/>
    <n v="630"/>
    <x v="0"/>
    <x v="18"/>
    <x v="2"/>
    <x v="3"/>
    <n v="1"/>
    <n v="215"/>
    <n v="3"/>
    <x v="1"/>
    <n v="67"/>
    <n v="2"/>
    <n v="3"/>
    <x v="0"/>
    <n v="4"/>
    <s v="Married"/>
    <n v="10855"/>
    <n v="8552"/>
    <n v="7"/>
    <s v="Y"/>
    <s v="No"/>
    <n v="11"/>
    <x v="0"/>
    <n v="1"/>
    <n v="80"/>
    <n v="1"/>
    <n v="15"/>
    <n v="2"/>
    <n v="2"/>
    <n v="12"/>
    <n v="11"/>
    <n v="2"/>
    <n v="11"/>
  </r>
  <r>
    <x v="13"/>
    <x v="1"/>
    <x v="1"/>
    <n v="303"/>
    <x v="0"/>
    <x v="2"/>
    <x v="2"/>
    <x v="3"/>
    <n v="1"/>
    <n v="216"/>
    <n v="3"/>
    <x v="0"/>
    <n v="75"/>
    <n v="3"/>
    <n v="1"/>
    <x v="6"/>
    <n v="3"/>
    <s v="Married"/>
    <n v="2231"/>
    <n v="11314"/>
    <n v="6"/>
    <s v="Y"/>
    <s v="No"/>
    <n v="18"/>
    <x v="0"/>
    <n v="4"/>
    <n v="80"/>
    <n v="1"/>
    <n v="6"/>
    <n v="3"/>
    <n v="3"/>
    <n v="4"/>
    <n v="3"/>
    <n v="1"/>
    <n v="2"/>
  </r>
  <r>
    <x v="15"/>
    <x v="1"/>
    <x v="0"/>
    <n v="1256"/>
    <x v="1"/>
    <x v="10"/>
    <x v="1"/>
    <x v="2"/>
    <n v="1"/>
    <n v="217"/>
    <n v="3"/>
    <x v="1"/>
    <n v="80"/>
    <n v="3"/>
    <n v="1"/>
    <x v="1"/>
    <n v="4"/>
    <s v="Married"/>
    <n v="2323"/>
    <n v="11992"/>
    <n v="1"/>
    <s v="Y"/>
    <s v="No"/>
    <n v="24"/>
    <x v="1"/>
    <n v="1"/>
    <n v="80"/>
    <n v="2"/>
    <n v="2"/>
    <n v="6"/>
    <n v="3"/>
    <n v="2"/>
    <n v="2"/>
    <n v="2"/>
    <n v="2"/>
  </r>
  <r>
    <x v="4"/>
    <x v="1"/>
    <x v="2"/>
    <n v="691"/>
    <x v="1"/>
    <x v="14"/>
    <x v="3"/>
    <x v="2"/>
    <n v="1"/>
    <n v="218"/>
    <n v="4"/>
    <x v="1"/>
    <n v="57"/>
    <n v="3"/>
    <n v="1"/>
    <x v="1"/>
    <n v="2"/>
    <s v="Divorced"/>
    <n v="2024"/>
    <n v="5970"/>
    <n v="6"/>
    <s v="Y"/>
    <s v="No"/>
    <n v="18"/>
    <x v="0"/>
    <n v="4"/>
    <n v="80"/>
    <n v="1"/>
    <n v="6"/>
    <n v="1"/>
    <n v="1"/>
    <n v="2"/>
    <n v="2"/>
    <n v="2"/>
    <n v="2"/>
  </r>
  <r>
    <x v="14"/>
    <x v="1"/>
    <x v="0"/>
    <n v="440"/>
    <x v="1"/>
    <x v="11"/>
    <x v="3"/>
    <x v="2"/>
    <n v="1"/>
    <n v="221"/>
    <n v="3"/>
    <x v="1"/>
    <n v="42"/>
    <n v="3"/>
    <n v="1"/>
    <x v="1"/>
    <n v="4"/>
    <s v="Married"/>
    <n v="2713"/>
    <n v="6672"/>
    <n v="1"/>
    <s v="Y"/>
    <s v="No"/>
    <n v="11"/>
    <x v="0"/>
    <n v="3"/>
    <n v="80"/>
    <n v="1"/>
    <n v="5"/>
    <n v="2"/>
    <n v="1"/>
    <n v="5"/>
    <n v="2"/>
    <n v="0"/>
    <n v="2"/>
  </r>
  <r>
    <x v="38"/>
    <x v="1"/>
    <x v="0"/>
    <n v="334"/>
    <x v="1"/>
    <x v="4"/>
    <x v="0"/>
    <x v="0"/>
    <n v="1"/>
    <n v="223"/>
    <n v="3"/>
    <x v="1"/>
    <n v="83"/>
    <n v="4"/>
    <n v="3"/>
    <x v="4"/>
    <n v="4"/>
    <s v="Divorced"/>
    <n v="9439"/>
    <n v="23402"/>
    <n v="3"/>
    <s v="Y"/>
    <s v="Yes"/>
    <n v="16"/>
    <x v="0"/>
    <n v="2"/>
    <n v="80"/>
    <n v="1"/>
    <n v="12"/>
    <n v="2"/>
    <n v="1"/>
    <n v="5"/>
    <n v="3"/>
    <n v="1"/>
    <n v="4"/>
  </r>
  <r>
    <x v="4"/>
    <x v="1"/>
    <x v="2"/>
    <n v="1450"/>
    <x v="1"/>
    <x v="3"/>
    <x v="3"/>
    <x v="2"/>
    <n v="1"/>
    <n v="224"/>
    <n v="3"/>
    <x v="1"/>
    <n v="79"/>
    <n v="2"/>
    <n v="1"/>
    <x v="1"/>
    <n v="3"/>
    <s v="Divorced"/>
    <n v="2566"/>
    <n v="25326"/>
    <n v="1"/>
    <s v="Y"/>
    <s v="Yes"/>
    <n v="15"/>
    <x v="0"/>
    <n v="4"/>
    <n v="80"/>
    <n v="1"/>
    <n v="1"/>
    <n v="2"/>
    <n v="2"/>
    <n v="1"/>
    <n v="1"/>
    <n v="0"/>
    <n v="1"/>
  </r>
  <r>
    <x v="24"/>
    <x v="1"/>
    <x v="0"/>
    <n v="1452"/>
    <x v="1"/>
    <x v="13"/>
    <x v="3"/>
    <x v="0"/>
    <n v="1"/>
    <n v="226"/>
    <n v="3"/>
    <x v="0"/>
    <n v="53"/>
    <n v="3"/>
    <n v="5"/>
    <x v="5"/>
    <n v="2"/>
    <s v="Single"/>
    <n v="19926"/>
    <n v="17053"/>
    <n v="3"/>
    <s v="Y"/>
    <s v="No"/>
    <n v="15"/>
    <x v="0"/>
    <n v="2"/>
    <n v="80"/>
    <n v="0"/>
    <n v="21"/>
    <n v="5"/>
    <n v="3"/>
    <n v="5"/>
    <n v="4"/>
    <n v="4"/>
    <n v="4"/>
  </r>
  <r>
    <x v="0"/>
    <x v="1"/>
    <x v="0"/>
    <n v="465"/>
    <x v="1"/>
    <x v="24"/>
    <x v="3"/>
    <x v="0"/>
    <n v="1"/>
    <n v="227"/>
    <n v="1"/>
    <x v="1"/>
    <n v="56"/>
    <n v="3"/>
    <n v="1"/>
    <x v="1"/>
    <n v="3"/>
    <s v="Divorced"/>
    <n v="2451"/>
    <n v="4609"/>
    <n v="4"/>
    <s v="Y"/>
    <s v="No"/>
    <n v="12"/>
    <x v="0"/>
    <n v="1"/>
    <n v="80"/>
    <n v="1"/>
    <n v="13"/>
    <n v="2"/>
    <n v="3"/>
    <n v="9"/>
    <n v="8"/>
    <n v="1"/>
    <n v="8"/>
  </r>
  <r>
    <x v="7"/>
    <x v="1"/>
    <x v="0"/>
    <n v="1339"/>
    <x v="0"/>
    <x v="12"/>
    <x v="3"/>
    <x v="0"/>
    <n v="1"/>
    <n v="228"/>
    <n v="2"/>
    <x v="0"/>
    <n v="41"/>
    <n v="3"/>
    <n v="3"/>
    <x v="0"/>
    <n v="4"/>
    <s v="Married"/>
    <n v="9419"/>
    <n v="8053"/>
    <n v="2"/>
    <s v="Y"/>
    <s v="No"/>
    <n v="12"/>
    <x v="0"/>
    <n v="3"/>
    <n v="80"/>
    <n v="1"/>
    <n v="12"/>
    <n v="2"/>
    <n v="3"/>
    <n v="10"/>
    <n v="9"/>
    <n v="7"/>
    <n v="4"/>
  </r>
  <r>
    <x v="8"/>
    <x v="1"/>
    <x v="0"/>
    <n v="702"/>
    <x v="0"/>
    <x v="0"/>
    <x v="2"/>
    <x v="0"/>
    <n v="1"/>
    <n v="230"/>
    <n v="1"/>
    <x v="0"/>
    <n v="59"/>
    <n v="2"/>
    <n v="2"/>
    <x v="0"/>
    <n v="4"/>
    <s v="Single"/>
    <n v="8686"/>
    <n v="12930"/>
    <n v="4"/>
    <s v="Y"/>
    <s v="No"/>
    <n v="22"/>
    <x v="1"/>
    <n v="3"/>
    <n v="80"/>
    <n v="0"/>
    <n v="12"/>
    <n v="2"/>
    <n v="4"/>
    <n v="8"/>
    <n v="3"/>
    <n v="0"/>
    <n v="7"/>
  </r>
  <r>
    <x v="5"/>
    <x v="1"/>
    <x v="0"/>
    <n v="120"/>
    <x v="1"/>
    <x v="16"/>
    <x v="4"/>
    <x v="0"/>
    <n v="1"/>
    <n v="231"/>
    <n v="3"/>
    <x v="1"/>
    <n v="43"/>
    <n v="3"/>
    <n v="1"/>
    <x v="1"/>
    <n v="3"/>
    <s v="Single"/>
    <n v="3038"/>
    <n v="12430"/>
    <n v="3"/>
    <s v="Y"/>
    <s v="No"/>
    <n v="20"/>
    <x v="1"/>
    <n v="1"/>
    <n v="80"/>
    <n v="0"/>
    <n v="8"/>
    <n v="2"/>
    <n v="3"/>
    <n v="5"/>
    <n v="4"/>
    <n v="1"/>
    <n v="4"/>
  </r>
  <r>
    <x v="4"/>
    <x v="1"/>
    <x v="0"/>
    <n v="1157"/>
    <x v="1"/>
    <x v="27"/>
    <x v="3"/>
    <x v="4"/>
    <n v="1"/>
    <n v="233"/>
    <n v="3"/>
    <x v="1"/>
    <n v="51"/>
    <n v="3"/>
    <n v="1"/>
    <x v="1"/>
    <n v="2"/>
    <s v="Married"/>
    <n v="3058"/>
    <n v="13364"/>
    <n v="0"/>
    <s v="Y"/>
    <s v="Yes"/>
    <n v="16"/>
    <x v="0"/>
    <n v="4"/>
    <n v="80"/>
    <n v="1"/>
    <n v="6"/>
    <n v="3"/>
    <n v="2"/>
    <n v="5"/>
    <n v="2"/>
    <n v="1"/>
    <n v="1"/>
  </r>
  <r>
    <x v="37"/>
    <x v="0"/>
    <x v="1"/>
    <n v="602"/>
    <x v="0"/>
    <x v="0"/>
    <x v="1"/>
    <x v="4"/>
    <n v="1"/>
    <n v="235"/>
    <n v="3"/>
    <x v="0"/>
    <n v="100"/>
    <n v="1"/>
    <n v="1"/>
    <x v="6"/>
    <n v="1"/>
    <s v="Single"/>
    <n v="2325"/>
    <n v="20989"/>
    <n v="0"/>
    <s v="Y"/>
    <s v="No"/>
    <n v="21"/>
    <x v="1"/>
    <n v="1"/>
    <n v="80"/>
    <n v="0"/>
    <n v="1"/>
    <n v="5"/>
    <n v="4"/>
    <n v="0"/>
    <n v="0"/>
    <n v="0"/>
    <n v="0"/>
  </r>
  <r>
    <x v="9"/>
    <x v="1"/>
    <x v="1"/>
    <n v="1480"/>
    <x v="1"/>
    <x v="3"/>
    <x v="0"/>
    <x v="2"/>
    <n v="1"/>
    <n v="238"/>
    <n v="4"/>
    <x v="1"/>
    <n v="30"/>
    <n v="3"/>
    <n v="1"/>
    <x v="2"/>
    <n v="2"/>
    <s v="Single"/>
    <n v="2088"/>
    <n v="15062"/>
    <n v="4"/>
    <s v="Y"/>
    <s v="No"/>
    <n v="12"/>
    <x v="0"/>
    <n v="3"/>
    <n v="80"/>
    <n v="0"/>
    <n v="13"/>
    <n v="3"/>
    <n v="2"/>
    <n v="8"/>
    <n v="7"/>
    <n v="7"/>
    <n v="2"/>
  </r>
  <r>
    <x v="7"/>
    <x v="1"/>
    <x v="2"/>
    <n v="111"/>
    <x v="1"/>
    <x v="14"/>
    <x v="3"/>
    <x v="2"/>
    <n v="1"/>
    <n v="239"/>
    <n v="3"/>
    <x v="1"/>
    <n v="66"/>
    <n v="3"/>
    <n v="2"/>
    <x v="2"/>
    <n v="1"/>
    <s v="Divorced"/>
    <n v="3072"/>
    <n v="11012"/>
    <n v="1"/>
    <s v="Y"/>
    <s v="No"/>
    <n v="11"/>
    <x v="0"/>
    <n v="3"/>
    <n v="80"/>
    <n v="2"/>
    <n v="12"/>
    <n v="4"/>
    <n v="3"/>
    <n v="12"/>
    <n v="9"/>
    <n v="6"/>
    <n v="10"/>
  </r>
  <r>
    <x v="28"/>
    <x v="1"/>
    <x v="0"/>
    <n v="1268"/>
    <x v="0"/>
    <x v="18"/>
    <x v="0"/>
    <x v="0"/>
    <n v="1"/>
    <n v="240"/>
    <n v="3"/>
    <x v="0"/>
    <n v="30"/>
    <n v="3"/>
    <n v="2"/>
    <x v="0"/>
    <n v="1"/>
    <s v="Divorced"/>
    <n v="5006"/>
    <n v="6319"/>
    <n v="4"/>
    <s v="Y"/>
    <s v="Yes"/>
    <n v="11"/>
    <x v="0"/>
    <n v="1"/>
    <n v="80"/>
    <n v="1"/>
    <n v="9"/>
    <n v="3"/>
    <n v="4"/>
    <n v="5"/>
    <n v="4"/>
    <n v="0"/>
    <n v="3"/>
  </r>
  <r>
    <x v="29"/>
    <x v="1"/>
    <x v="0"/>
    <n v="713"/>
    <x v="1"/>
    <x v="1"/>
    <x v="3"/>
    <x v="0"/>
    <n v="1"/>
    <n v="241"/>
    <n v="3"/>
    <x v="0"/>
    <n v="67"/>
    <n v="3"/>
    <n v="1"/>
    <x v="1"/>
    <n v="1"/>
    <s v="Divorced"/>
    <n v="4257"/>
    <n v="13939"/>
    <n v="4"/>
    <s v="Y"/>
    <s v="Yes"/>
    <n v="18"/>
    <x v="0"/>
    <n v="3"/>
    <n v="80"/>
    <n v="1"/>
    <n v="19"/>
    <n v="3"/>
    <n v="3"/>
    <n v="2"/>
    <n v="2"/>
    <n v="2"/>
    <n v="2"/>
  </r>
  <r>
    <x v="3"/>
    <x v="1"/>
    <x v="0"/>
    <n v="134"/>
    <x v="1"/>
    <x v="2"/>
    <x v="3"/>
    <x v="0"/>
    <n v="1"/>
    <n v="242"/>
    <n v="3"/>
    <x v="1"/>
    <n v="90"/>
    <n v="3"/>
    <n v="1"/>
    <x v="1"/>
    <n v="4"/>
    <s v="Single"/>
    <n v="2500"/>
    <n v="10515"/>
    <n v="0"/>
    <s v="Y"/>
    <s v="No"/>
    <n v="14"/>
    <x v="0"/>
    <n v="1"/>
    <n v="80"/>
    <n v="0"/>
    <n v="4"/>
    <n v="2"/>
    <n v="4"/>
    <n v="3"/>
    <n v="1"/>
    <n v="0"/>
    <n v="2"/>
  </r>
  <r>
    <x v="37"/>
    <x v="0"/>
    <x v="0"/>
    <n v="303"/>
    <x v="1"/>
    <x v="2"/>
    <x v="3"/>
    <x v="0"/>
    <n v="1"/>
    <n v="243"/>
    <n v="2"/>
    <x v="1"/>
    <n v="47"/>
    <n v="2"/>
    <n v="1"/>
    <x v="2"/>
    <n v="4"/>
    <s v="Single"/>
    <n v="1102"/>
    <n v="9241"/>
    <n v="1"/>
    <s v="Y"/>
    <s v="No"/>
    <n v="22"/>
    <x v="1"/>
    <n v="3"/>
    <n v="80"/>
    <n v="0"/>
    <n v="1"/>
    <n v="3"/>
    <n v="2"/>
    <n v="1"/>
    <n v="0"/>
    <n v="1"/>
    <n v="0"/>
  </r>
  <r>
    <x v="21"/>
    <x v="1"/>
    <x v="0"/>
    <n v="526"/>
    <x v="0"/>
    <x v="0"/>
    <x v="0"/>
    <x v="3"/>
    <n v="1"/>
    <n v="244"/>
    <n v="2"/>
    <x v="0"/>
    <n v="92"/>
    <n v="3"/>
    <n v="3"/>
    <x v="0"/>
    <n v="1"/>
    <s v="Divorced"/>
    <n v="10453"/>
    <n v="2137"/>
    <n v="1"/>
    <s v="Y"/>
    <s v="No"/>
    <n v="25"/>
    <x v="1"/>
    <n v="3"/>
    <n v="80"/>
    <n v="3"/>
    <n v="24"/>
    <n v="2"/>
    <n v="3"/>
    <n v="24"/>
    <n v="13"/>
    <n v="15"/>
    <n v="7"/>
  </r>
  <r>
    <x v="8"/>
    <x v="1"/>
    <x v="0"/>
    <n v="1380"/>
    <x v="1"/>
    <x v="14"/>
    <x v="0"/>
    <x v="0"/>
    <n v="1"/>
    <n v="245"/>
    <n v="3"/>
    <x v="0"/>
    <n v="75"/>
    <n v="3"/>
    <n v="1"/>
    <x v="2"/>
    <n v="4"/>
    <s v="Single"/>
    <n v="2288"/>
    <n v="6319"/>
    <n v="1"/>
    <s v="Y"/>
    <s v="No"/>
    <n v="12"/>
    <x v="0"/>
    <n v="3"/>
    <n v="80"/>
    <n v="0"/>
    <n v="2"/>
    <n v="3"/>
    <n v="3"/>
    <n v="2"/>
    <n v="2"/>
    <n v="2"/>
    <n v="1"/>
  </r>
  <r>
    <x v="12"/>
    <x v="1"/>
    <x v="0"/>
    <n v="140"/>
    <x v="1"/>
    <x v="20"/>
    <x v="1"/>
    <x v="2"/>
    <n v="1"/>
    <n v="246"/>
    <n v="3"/>
    <x v="0"/>
    <n v="95"/>
    <n v="3"/>
    <n v="1"/>
    <x v="1"/>
    <n v="4"/>
    <s v="Married"/>
    <n v="3929"/>
    <n v="6984"/>
    <n v="8"/>
    <s v="Y"/>
    <s v="Yes"/>
    <n v="23"/>
    <x v="1"/>
    <n v="3"/>
    <n v="80"/>
    <n v="1"/>
    <n v="7"/>
    <n v="0"/>
    <n v="3"/>
    <n v="4"/>
    <n v="2"/>
    <n v="0"/>
    <n v="2"/>
  </r>
  <r>
    <x v="13"/>
    <x v="1"/>
    <x v="0"/>
    <n v="629"/>
    <x v="1"/>
    <x v="6"/>
    <x v="0"/>
    <x v="2"/>
    <n v="1"/>
    <n v="247"/>
    <n v="4"/>
    <x v="0"/>
    <n v="95"/>
    <n v="3"/>
    <n v="1"/>
    <x v="1"/>
    <n v="2"/>
    <s v="Single"/>
    <n v="2311"/>
    <n v="5711"/>
    <n v="2"/>
    <s v="Y"/>
    <s v="No"/>
    <n v="15"/>
    <x v="0"/>
    <n v="4"/>
    <n v="80"/>
    <n v="0"/>
    <n v="9"/>
    <n v="3"/>
    <n v="3"/>
    <n v="3"/>
    <n v="2"/>
    <n v="1"/>
    <n v="2"/>
  </r>
  <r>
    <x v="0"/>
    <x v="0"/>
    <x v="0"/>
    <n v="1356"/>
    <x v="0"/>
    <x v="25"/>
    <x v="0"/>
    <x v="3"/>
    <n v="1"/>
    <n v="248"/>
    <n v="2"/>
    <x v="0"/>
    <n v="70"/>
    <n v="3"/>
    <n v="1"/>
    <x v="6"/>
    <n v="2"/>
    <s v="Single"/>
    <n v="3140"/>
    <n v="21728"/>
    <n v="1"/>
    <s v="Y"/>
    <s v="Yes"/>
    <n v="22"/>
    <x v="1"/>
    <n v="4"/>
    <n v="80"/>
    <n v="0"/>
    <n v="4"/>
    <n v="5"/>
    <n v="2"/>
    <n v="4"/>
    <n v="3"/>
    <n v="0"/>
    <n v="2"/>
  </r>
  <r>
    <x v="24"/>
    <x v="1"/>
    <x v="0"/>
    <n v="328"/>
    <x v="1"/>
    <x v="0"/>
    <x v="3"/>
    <x v="2"/>
    <n v="1"/>
    <n v="249"/>
    <n v="3"/>
    <x v="1"/>
    <n v="86"/>
    <n v="2"/>
    <n v="1"/>
    <x v="2"/>
    <n v="3"/>
    <s v="Married"/>
    <n v="3690"/>
    <n v="3425"/>
    <n v="2"/>
    <s v="Y"/>
    <s v="No"/>
    <n v="15"/>
    <x v="0"/>
    <n v="4"/>
    <n v="80"/>
    <n v="1"/>
    <n v="5"/>
    <n v="2"/>
    <n v="2"/>
    <n v="3"/>
    <n v="2"/>
    <n v="0"/>
    <n v="2"/>
  </r>
  <r>
    <x v="16"/>
    <x v="1"/>
    <x v="0"/>
    <n v="1084"/>
    <x v="1"/>
    <x v="28"/>
    <x v="0"/>
    <x v="2"/>
    <n v="1"/>
    <n v="250"/>
    <n v="4"/>
    <x v="0"/>
    <n v="57"/>
    <n v="4"/>
    <n v="2"/>
    <x v="3"/>
    <n v="1"/>
    <s v="Divorced"/>
    <n v="4450"/>
    <n v="26250"/>
    <n v="1"/>
    <s v="Y"/>
    <s v="No"/>
    <n v="11"/>
    <x v="0"/>
    <n v="3"/>
    <n v="80"/>
    <n v="2"/>
    <n v="5"/>
    <n v="3"/>
    <n v="3"/>
    <n v="4"/>
    <n v="2"/>
    <n v="1"/>
    <n v="3"/>
  </r>
  <r>
    <x v="3"/>
    <x v="1"/>
    <x v="0"/>
    <n v="931"/>
    <x v="1"/>
    <x v="24"/>
    <x v="3"/>
    <x v="2"/>
    <n v="1"/>
    <n v="252"/>
    <n v="4"/>
    <x v="0"/>
    <n v="72"/>
    <n v="3"/>
    <n v="1"/>
    <x v="1"/>
    <n v="2"/>
    <s v="Married"/>
    <n v="2756"/>
    <n v="4673"/>
    <n v="1"/>
    <s v="Y"/>
    <s v="No"/>
    <n v="13"/>
    <x v="0"/>
    <n v="4"/>
    <n v="80"/>
    <n v="1"/>
    <n v="8"/>
    <n v="5"/>
    <n v="3"/>
    <n v="8"/>
    <n v="7"/>
    <n v="1"/>
    <n v="6"/>
  </r>
  <r>
    <x v="32"/>
    <x v="1"/>
    <x v="0"/>
    <n v="989"/>
    <x v="1"/>
    <x v="18"/>
    <x v="1"/>
    <x v="2"/>
    <n v="1"/>
    <n v="253"/>
    <n v="4"/>
    <x v="0"/>
    <n v="46"/>
    <n v="3"/>
    <n v="5"/>
    <x v="5"/>
    <n v="3"/>
    <s v="Married"/>
    <n v="19033"/>
    <n v="6499"/>
    <n v="1"/>
    <s v="Y"/>
    <s v="No"/>
    <n v="14"/>
    <x v="0"/>
    <n v="2"/>
    <n v="80"/>
    <n v="1"/>
    <n v="21"/>
    <n v="2"/>
    <n v="3"/>
    <n v="20"/>
    <n v="8"/>
    <n v="9"/>
    <n v="9"/>
  </r>
  <r>
    <x v="27"/>
    <x v="1"/>
    <x v="0"/>
    <n v="692"/>
    <x v="1"/>
    <x v="24"/>
    <x v="2"/>
    <x v="2"/>
    <n v="1"/>
    <n v="254"/>
    <n v="3"/>
    <x v="1"/>
    <n v="61"/>
    <n v="4"/>
    <n v="5"/>
    <x v="7"/>
    <n v="2"/>
    <s v="Single"/>
    <n v="18722"/>
    <n v="13339"/>
    <n v="8"/>
    <s v="Y"/>
    <s v="No"/>
    <n v="11"/>
    <x v="0"/>
    <n v="4"/>
    <n v="80"/>
    <n v="0"/>
    <n v="36"/>
    <n v="3"/>
    <n v="3"/>
    <n v="24"/>
    <n v="15"/>
    <n v="2"/>
    <n v="15"/>
  </r>
  <r>
    <x v="13"/>
    <x v="1"/>
    <x v="1"/>
    <n v="1069"/>
    <x v="1"/>
    <x v="2"/>
    <x v="1"/>
    <x v="0"/>
    <n v="1"/>
    <n v="256"/>
    <n v="4"/>
    <x v="1"/>
    <n v="45"/>
    <n v="2"/>
    <n v="2"/>
    <x v="3"/>
    <n v="3"/>
    <s v="Married"/>
    <n v="9547"/>
    <n v="14074"/>
    <n v="1"/>
    <s v="Y"/>
    <s v="No"/>
    <n v="17"/>
    <x v="0"/>
    <n v="3"/>
    <n v="80"/>
    <n v="0"/>
    <n v="10"/>
    <n v="2"/>
    <n v="2"/>
    <n v="10"/>
    <n v="9"/>
    <n v="1"/>
    <n v="9"/>
  </r>
  <r>
    <x v="31"/>
    <x v="1"/>
    <x v="0"/>
    <n v="313"/>
    <x v="1"/>
    <x v="3"/>
    <x v="3"/>
    <x v="2"/>
    <n v="1"/>
    <n v="258"/>
    <n v="4"/>
    <x v="0"/>
    <n v="98"/>
    <n v="3"/>
    <n v="4"/>
    <x v="4"/>
    <n v="2"/>
    <s v="Single"/>
    <n v="13734"/>
    <n v="7192"/>
    <n v="3"/>
    <s v="Y"/>
    <s v="No"/>
    <n v="18"/>
    <x v="0"/>
    <n v="3"/>
    <n v="80"/>
    <n v="0"/>
    <n v="21"/>
    <n v="6"/>
    <n v="3"/>
    <n v="7"/>
    <n v="7"/>
    <n v="1"/>
    <n v="0"/>
  </r>
  <r>
    <x v="39"/>
    <x v="1"/>
    <x v="0"/>
    <n v="699"/>
    <x v="1"/>
    <x v="0"/>
    <x v="2"/>
    <x v="0"/>
    <n v="1"/>
    <n v="259"/>
    <n v="3"/>
    <x v="1"/>
    <n v="65"/>
    <n v="2"/>
    <n v="5"/>
    <x v="5"/>
    <n v="3"/>
    <s v="Married"/>
    <n v="19999"/>
    <n v="5678"/>
    <n v="0"/>
    <s v="Y"/>
    <s v="No"/>
    <n v="14"/>
    <x v="0"/>
    <n v="1"/>
    <n v="80"/>
    <n v="1"/>
    <n v="34"/>
    <n v="5"/>
    <n v="3"/>
    <n v="33"/>
    <n v="18"/>
    <n v="11"/>
    <n v="9"/>
  </r>
  <r>
    <x v="4"/>
    <x v="1"/>
    <x v="0"/>
    <n v="894"/>
    <x v="1"/>
    <x v="14"/>
    <x v="3"/>
    <x v="2"/>
    <n v="1"/>
    <n v="260"/>
    <n v="4"/>
    <x v="0"/>
    <n v="99"/>
    <n v="3"/>
    <n v="1"/>
    <x v="1"/>
    <n v="2"/>
    <s v="Single"/>
    <n v="2279"/>
    <n v="11781"/>
    <n v="1"/>
    <s v="Y"/>
    <s v="No"/>
    <n v="16"/>
    <x v="0"/>
    <n v="4"/>
    <n v="80"/>
    <n v="0"/>
    <n v="7"/>
    <n v="2"/>
    <n v="2"/>
    <n v="7"/>
    <n v="7"/>
    <n v="0"/>
    <n v="3"/>
  </r>
  <r>
    <x v="10"/>
    <x v="0"/>
    <x v="0"/>
    <n v="556"/>
    <x v="1"/>
    <x v="5"/>
    <x v="0"/>
    <x v="0"/>
    <n v="1"/>
    <n v="261"/>
    <n v="2"/>
    <x v="1"/>
    <n v="50"/>
    <n v="2"/>
    <n v="2"/>
    <x v="3"/>
    <n v="3"/>
    <s v="Married"/>
    <n v="5916"/>
    <n v="15497"/>
    <n v="3"/>
    <s v="Y"/>
    <s v="Yes"/>
    <n v="13"/>
    <x v="0"/>
    <n v="1"/>
    <n v="80"/>
    <n v="0"/>
    <n v="8"/>
    <n v="1"/>
    <n v="3"/>
    <n v="1"/>
    <n v="0"/>
    <n v="0"/>
    <n v="1"/>
  </r>
  <r>
    <x v="23"/>
    <x v="1"/>
    <x v="2"/>
    <n v="1344"/>
    <x v="1"/>
    <x v="15"/>
    <x v="3"/>
    <x v="2"/>
    <n v="1"/>
    <n v="262"/>
    <n v="4"/>
    <x v="1"/>
    <n v="37"/>
    <n v="4"/>
    <n v="1"/>
    <x v="1"/>
    <n v="4"/>
    <s v="Divorced"/>
    <n v="2089"/>
    <n v="5228"/>
    <n v="4"/>
    <s v="Y"/>
    <s v="No"/>
    <n v="14"/>
    <x v="0"/>
    <n v="4"/>
    <n v="80"/>
    <n v="3"/>
    <n v="7"/>
    <n v="3"/>
    <n v="4"/>
    <n v="5"/>
    <n v="4"/>
    <n v="2"/>
    <n v="2"/>
  </r>
  <r>
    <x v="28"/>
    <x v="1"/>
    <x v="2"/>
    <n v="1195"/>
    <x v="1"/>
    <x v="2"/>
    <x v="0"/>
    <x v="2"/>
    <n v="1"/>
    <n v="264"/>
    <n v="1"/>
    <x v="1"/>
    <n v="65"/>
    <n v="2"/>
    <n v="4"/>
    <x v="5"/>
    <n v="4"/>
    <s v="Married"/>
    <n v="16792"/>
    <n v="20462"/>
    <n v="9"/>
    <s v="Y"/>
    <s v="No"/>
    <n v="23"/>
    <x v="1"/>
    <n v="4"/>
    <n v="80"/>
    <n v="1"/>
    <n v="22"/>
    <n v="1"/>
    <n v="3"/>
    <n v="20"/>
    <n v="8"/>
    <n v="11"/>
    <n v="8"/>
  </r>
  <r>
    <x v="2"/>
    <x v="1"/>
    <x v="0"/>
    <n v="290"/>
    <x v="1"/>
    <x v="11"/>
    <x v="3"/>
    <x v="0"/>
    <n v="1"/>
    <n v="267"/>
    <n v="2"/>
    <x v="1"/>
    <n v="65"/>
    <n v="4"/>
    <n v="1"/>
    <x v="1"/>
    <n v="1"/>
    <s v="Married"/>
    <n v="3564"/>
    <n v="22977"/>
    <n v="1"/>
    <s v="Y"/>
    <s v="Yes"/>
    <n v="12"/>
    <x v="0"/>
    <n v="1"/>
    <n v="80"/>
    <n v="1"/>
    <n v="8"/>
    <n v="3"/>
    <n v="2"/>
    <n v="8"/>
    <n v="7"/>
    <n v="1"/>
    <n v="7"/>
  </r>
  <r>
    <x v="10"/>
    <x v="1"/>
    <x v="1"/>
    <n v="138"/>
    <x v="1"/>
    <x v="2"/>
    <x v="3"/>
    <x v="2"/>
    <n v="1"/>
    <n v="269"/>
    <n v="2"/>
    <x v="0"/>
    <n v="37"/>
    <n v="3"/>
    <n v="2"/>
    <x v="2"/>
    <n v="2"/>
    <s v="Single"/>
    <n v="4425"/>
    <n v="15986"/>
    <n v="5"/>
    <s v="Y"/>
    <s v="No"/>
    <n v="11"/>
    <x v="0"/>
    <n v="4"/>
    <n v="80"/>
    <n v="0"/>
    <n v="10"/>
    <n v="5"/>
    <n v="3"/>
    <n v="6"/>
    <n v="2"/>
    <n v="1"/>
    <n v="2"/>
  </r>
  <r>
    <x v="19"/>
    <x v="1"/>
    <x v="2"/>
    <n v="926"/>
    <x v="1"/>
    <x v="11"/>
    <x v="0"/>
    <x v="2"/>
    <n v="1"/>
    <n v="270"/>
    <n v="3"/>
    <x v="0"/>
    <n v="36"/>
    <n v="3"/>
    <n v="2"/>
    <x v="3"/>
    <n v="3"/>
    <s v="Divorced"/>
    <n v="5265"/>
    <n v="16439"/>
    <n v="2"/>
    <s v="Y"/>
    <s v="No"/>
    <n v="16"/>
    <x v="0"/>
    <n v="2"/>
    <n v="80"/>
    <n v="1"/>
    <n v="11"/>
    <n v="5"/>
    <n v="3"/>
    <n v="5"/>
    <n v="3"/>
    <n v="0"/>
    <n v="2"/>
  </r>
  <r>
    <x v="8"/>
    <x v="1"/>
    <x v="0"/>
    <n v="1261"/>
    <x v="1"/>
    <x v="2"/>
    <x v="2"/>
    <x v="0"/>
    <n v="1"/>
    <n v="271"/>
    <n v="4"/>
    <x v="1"/>
    <n v="88"/>
    <n v="3"/>
    <n v="2"/>
    <x v="3"/>
    <n v="3"/>
    <s v="Married"/>
    <n v="6553"/>
    <n v="7259"/>
    <n v="9"/>
    <s v="Y"/>
    <s v="No"/>
    <n v="14"/>
    <x v="0"/>
    <n v="2"/>
    <n v="80"/>
    <n v="0"/>
    <n v="14"/>
    <n v="3"/>
    <n v="3"/>
    <n v="1"/>
    <n v="0"/>
    <n v="0"/>
    <n v="0"/>
  </r>
  <r>
    <x v="8"/>
    <x v="1"/>
    <x v="0"/>
    <n v="1084"/>
    <x v="1"/>
    <x v="22"/>
    <x v="3"/>
    <x v="4"/>
    <n v="1"/>
    <n v="273"/>
    <n v="4"/>
    <x v="1"/>
    <n v="54"/>
    <n v="3"/>
    <n v="2"/>
    <x v="3"/>
    <n v="4"/>
    <s v="Married"/>
    <n v="6261"/>
    <n v="4185"/>
    <n v="3"/>
    <s v="Y"/>
    <s v="No"/>
    <n v="18"/>
    <x v="0"/>
    <n v="1"/>
    <n v="80"/>
    <n v="1"/>
    <n v="9"/>
    <n v="3"/>
    <n v="1"/>
    <n v="7"/>
    <n v="7"/>
    <n v="1"/>
    <n v="7"/>
  </r>
  <r>
    <x v="4"/>
    <x v="1"/>
    <x v="1"/>
    <n v="472"/>
    <x v="1"/>
    <x v="0"/>
    <x v="1"/>
    <x v="4"/>
    <n v="1"/>
    <n v="274"/>
    <n v="3"/>
    <x v="1"/>
    <n v="60"/>
    <n v="2"/>
    <n v="2"/>
    <x v="3"/>
    <n v="1"/>
    <s v="Married"/>
    <n v="4298"/>
    <n v="9679"/>
    <n v="5"/>
    <s v="Y"/>
    <s v="No"/>
    <n v="19"/>
    <x v="0"/>
    <n v="3"/>
    <n v="80"/>
    <n v="1"/>
    <n v="6"/>
    <n v="1"/>
    <n v="3"/>
    <n v="2"/>
    <n v="2"/>
    <n v="2"/>
    <n v="0"/>
  </r>
  <r>
    <x v="1"/>
    <x v="1"/>
    <x v="2"/>
    <n v="1002"/>
    <x v="1"/>
    <x v="21"/>
    <x v="2"/>
    <x v="0"/>
    <n v="1"/>
    <n v="275"/>
    <n v="4"/>
    <x v="1"/>
    <n v="92"/>
    <n v="3"/>
    <n v="2"/>
    <x v="3"/>
    <n v="4"/>
    <s v="Divorced"/>
    <n v="6804"/>
    <n v="23793"/>
    <n v="1"/>
    <s v="Y"/>
    <s v="Yes"/>
    <n v="15"/>
    <x v="0"/>
    <n v="1"/>
    <n v="80"/>
    <n v="2"/>
    <n v="7"/>
    <n v="0"/>
    <n v="3"/>
    <n v="7"/>
    <n v="7"/>
    <n v="1"/>
    <n v="7"/>
  </r>
  <r>
    <x v="13"/>
    <x v="1"/>
    <x v="1"/>
    <n v="878"/>
    <x v="1"/>
    <x v="17"/>
    <x v="2"/>
    <x v="2"/>
    <n v="1"/>
    <n v="277"/>
    <n v="4"/>
    <x v="1"/>
    <n v="43"/>
    <n v="3"/>
    <n v="1"/>
    <x v="1"/>
    <n v="3"/>
    <s v="Divorced"/>
    <n v="3815"/>
    <n v="5972"/>
    <n v="1"/>
    <s v="Y"/>
    <s v="Yes"/>
    <n v="17"/>
    <x v="0"/>
    <n v="4"/>
    <n v="80"/>
    <n v="1"/>
    <n v="5"/>
    <n v="4"/>
    <n v="4"/>
    <n v="5"/>
    <n v="3"/>
    <n v="2"/>
    <n v="0"/>
  </r>
  <r>
    <x v="32"/>
    <x v="1"/>
    <x v="0"/>
    <n v="905"/>
    <x v="1"/>
    <x v="10"/>
    <x v="0"/>
    <x v="2"/>
    <n v="1"/>
    <n v="281"/>
    <n v="3"/>
    <x v="1"/>
    <n v="99"/>
    <n v="3"/>
    <n v="2"/>
    <x v="2"/>
    <n v="4"/>
    <s v="Married"/>
    <n v="2741"/>
    <n v="16523"/>
    <n v="8"/>
    <s v="Y"/>
    <s v="Yes"/>
    <n v="15"/>
    <x v="0"/>
    <n v="3"/>
    <n v="80"/>
    <n v="1"/>
    <n v="15"/>
    <n v="2"/>
    <n v="4"/>
    <n v="7"/>
    <n v="2"/>
    <n v="3"/>
    <n v="7"/>
  </r>
  <r>
    <x v="8"/>
    <x v="0"/>
    <x v="0"/>
    <n v="1180"/>
    <x v="1"/>
    <x v="22"/>
    <x v="1"/>
    <x v="2"/>
    <n v="1"/>
    <n v="282"/>
    <n v="2"/>
    <x v="1"/>
    <n v="70"/>
    <n v="3"/>
    <n v="2"/>
    <x v="4"/>
    <n v="1"/>
    <s v="Married"/>
    <n v="6673"/>
    <n v="11354"/>
    <n v="7"/>
    <s v="Y"/>
    <s v="Yes"/>
    <n v="19"/>
    <x v="0"/>
    <n v="2"/>
    <n v="80"/>
    <n v="0"/>
    <n v="17"/>
    <n v="2"/>
    <n v="3"/>
    <n v="1"/>
    <n v="0"/>
    <n v="0"/>
    <n v="0"/>
  </r>
  <r>
    <x v="11"/>
    <x v="0"/>
    <x v="0"/>
    <n v="121"/>
    <x v="0"/>
    <x v="6"/>
    <x v="3"/>
    <x v="3"/>
    <n v="1"/>
    <n v="283"/>
    <n v="2"/>
    <x v="0"/>
    <n v="35"/>
    <n v="3"/>
    <n v="3"/>
    <x v="0"/>
    <n v="4"/>
    <s v="Married"/>
    <n v="7639"/>
    <n v="24525"/>
    <n v="1"/>
    <s v="Y"/>
    <s v="No"/>
    <n v="22"/>
    <x v="1"/>
    <n v="4"/>
    <n v="80"/>
    <n v="3"/>
    <n v="10"/>
    <n v="3"/>
    <n v="2"/>
    <n v="10"/>
    <n v="4"/>
    <n v="1"/>
    <n v="9"/>
  </r>
  <r>
    <x v="15"/>
    <x v="1"/>
    <x v="0"/>
    <n v="1136"/>
    <x v="1"/>
    <x v="12"/>
    <x v="3"/>
    <x v="0"/>
    <n v="1"/>
    <n v="284"/>
    <n v="4"/>
    <x v="1"/>
    <n v="60"/>
    <n v="4"/>
    <n v="1"/>
    <x v="1"/>
    <n v="2"/>
    <s v="Divorced"/>
    <n v="2328"/>
    <n v="12392"/>
    <n v="1"/>
    <s v="Y"/>
    <s v="Yes"/>
    <n v="16"/>
    <x v="0"/>
    <n v="1"/>
    <n v="80"/>
    <n v="1"/>
    <n v="4"/>
    <n v="2"/>
    <n v="2"/>
    <n v="4"/>
    <n v="2"/>
    <n v="2"/>
    <n v="2"/>
  </r>
  <r>
    <x v="9"/>
    <x v="1"/>
    <x v="1"/>
    <n v="635"/>
    <x v="1"/>
    <x v="21"/>
    <x v="1"/>
    <x v="2"/>
    <n v="1"/>
    <n v="286"/>
    <n v="2"/>
    <x v="0"/>
    <n v="73"/>
    <n v="3"/>
    <n v="1"/>
    <x v="2"/>
    <n v="4"/>
    <s v="Single"/>
    <n v="2153"/>
    <n v="7703"/>
    <n v="1"/>
    <s v="Y"/>
    <s v="No"/>
    <n v="13"/>
    <x v="0"/>
    <n v="1"/>
    <n v="80"/>
    <n v="0"/>
    <n v="8"/>
    <n v="2"/>
    <n v="3"/>
    <n v="8"/>
    <n v="1"/>
    <n v="1"/>
    <n v="7"/>
  </r>
  <r>
    <x v="32"/>
    <x v="1"/>
    <x v="2"/>
    <n v="1151"/>
    <x v="1"/>
    <x v="14"/>
    <x v="4"/>
    <x v="0"/>
    <n v="1"/>
    <n v="287"/>
    <n v="4"/>
    <x v="1"/>
    <n v="63"/>
    <n v="2"/>
    <n v="2"/>
    <x v="4"/>
    <n v="4"/>
    <s v="Married"/>
    <n v="4876"/>
    <n v="14242"/>
    <n v="9"/>
    <s v="Y"/>
    <s v="No"/>
    <n v="14"/>
    <x v="0"/>
    <n v="4"/>
    <n v="80"/>
    <n v="1"/>
    <n v="5"/>
    <n v="5"/>
    <n v="1"/>
    <n v="3"/>
    <n v="2"/>
    <n v="0"/>
    <n v="2"/>
  </r>
  <r>
    <x v="21"/>
    <x v="1"/>
    <x v="0"/>
    <n v="644"/>
    <x v="1"/>
    <x v="0"/>
    <x v="2"/>
    <x v="2"/>
    <n v="1"/>
    <n v="288"/>
    <n v="4"/>
    <x v="1"/>
    <n v="97"/>
    <n v="3"/>
    <n v="3"/>
    <x v="4"/>
    <n v="1"/>
    <s v="Divorced"/>
    <n v="9396"/>
    <n v="12368"/>
    <n v="7"/>
    <s v="Y"/>
    <s v="No"/>
    <n v="16"/>
    <x v="0"/>
    <n v="3"/>
    <n v="80"/>
    <n v="1"/>
    <n v="17"/>
    <n v="3"/>
    <n v="3"/>
    <n v="4"/>
    <n v="2"/>
    <n v="0"/>
    <n v="3"/>
  </r>
  <r>
    <x v="5"/>
    <x v="0"/>
    <x v="0"/>
    <n v="1045"/>
    <x v="0"/>
    <x v="18"/>
    <x v="2"/>
    <x v="2"/>
    <n v="1"/>
    <n v="291"/>
    <n v="4"/>
    <x v="1"/>
    <n v="32"/>
    <n v="1"/>
    <n v="3"/>
    <x v="0"/>
    <n v="4"/>
    <s v="Married"/>
    <n v="10400"/>
    <n v="25812"/>
    <n v="1"/>
    <s v="Y"/>
    <s v="No"/>
    <n v="11"/>
    <x v="0"/>
    <n v="3"/>
    <n v="80"/>
    <n v="0"/>
    <n v="14"/>
    <n v="2"/>
    <n v="2"/>
    <n v="14"/>
    <n v="8"/>
    <n v="9"/>
    <n v="8"/>
  </r>
  <r>
    <x v="7"/>
    <x v="1"/>
    <x v="2"/>
    <n v="829"/>
    <x v="1"/>
    <x v="0"/>
    <x v="1"/>
    <x v="0"/>
    <n v="1"/>
    <n v="292"/>
    <n v="3"/>
    <x v="1"/>
    <n v="88"/>
    <n v="2"/>
    <n v="3"/>
    <x v="3"/>
    <n v="3"/>
    <s v="Single"/>
    <n v="8474"/>
    <n v="20925"/>
    <n v="1"/>
    <s v="Y"/>
    <s v="No"/>
    <n v="22"/>
    <x v="1"/>
    <n v="3"/>
    <n v="80"/>
    <n v="0"/>
    <n v="12"/>
    <n v="2"/>
    <n v="3"/>
    <n v="11"/>
    <n v="8"/>
    <n v="5"/>
    <n v="8"/>
  </r>
  <r>
    <x v="4"/>
    <x v="1"/>
    <x v="1"/>
    <n v="1242"/>
    <x v="0"/>
    <x v="25"/>
    <x v="3"/>
    <x v="0"/>
    <n v="1"/>
    <n v="293"/>
    <n v="4"/>
    <x v="0"/>
    <n v="90"/>
    <n v="3"/>
    <n v="2"/>
    <x v="0"/>
    <n v="3"/>
    <s v="Single"/>
    <n v="9981"/>
    <n v="12916"/>
    <n v="1"/>
    <s v="Y"/>
    <s v="No"/>
    <n v="14"/>
    <x v="0"/>
    <n v="4"/>
    <n v="80"/>
    <n v="0"/>
    <n v="7"/>
    <n v="2"/>
    <n v="3"/>
    <n v="7"/>
    <n v="7"/>
    <n v="0"/>
    <n v="7"/>
  </r>
  <r>
    <x v="31"/>
    <x v="1"/>
    <x v="0"/>
    <n v="1469"/>
    <x v="1"/>
    <x v="1"/>
    <x v="2"/>
    <x v="0"/>
    <n v="1"/>
    <n v="296"/>
    <n v="2"/>
    <x v="1"/>
    <n v="81"/>
    <n v="2"/>
    <n v="3"/>
    <x v="7"/>
    <n v="2"/>
    <s v="Married"/>
    <n v="12490"/>
    <n v="15736"/>
    <n v="5"/>
    <s v="Y"/>
    <s v="No"/>
    <n v="16"/>
    <x v="0"/>
    <n v="4"/>
    <n v="80"/>
    <n v="2"/>
    <n v="16"/>
    <n v="5"/>
    <n v="1"/>
    <n v="10"/>
    <n v="9"/>
    <n v="4"/>
    <n v="7"/>
  </r>
  <r>
    <x v="7"/>
    <x v="0"/>
    <x v="0"/>
    <n v="1005"/>
    <x v="1"/>
    <x v="3"/>
    <x v="3"/>
    <x v="4"/>
    <n v="1"/>
    <n v="297"/>
    <n v="4"/>
    <x v="0"/>
    <n v="88"/>
    <n v="3"/>
    <n v="1"/>
    <x v="1"/>
    <n v="1"/>
    <s v="Single"/>
    <n v="2657"/>
    <n v="8556"/>
    <n v="5"/>
    <s v="Y"/>
    <s v="Yes"/>
    <n v="11"/>
    <x v="0"/>
    <n v="3"/>
    <n v="80"/>
    <n v="0"/>
    <n v="8"/>
    <n v="5"/>
    <n v="3"/>
    <n v="5"/>
    <n v="2"/>
    <n v="0"/>
    <n v="4"/>
  </r>
  <r>
    <x v="0"/>
    <x v="1"/>
    <x v="0"/>
    <n v="896"/>
    <x v="0"/>
    <x v="16"/>
    <x v="3"/>
    <x v="0"/>
    <n v="1"/>
    <n v="298"/>
    <n v="4"/>
    <x v="0"/>
    <n v="75"/>
    <n v="3"/>
    <n v="3"/>
    <x v="5"/>
    <n v="4"/>
    <s v="Single"/>
    <n v="13591"/>
    <n v="14674"/>
    <n v="3"/>
    <s v="Y"/>
    <s v="Yes"/>
    <n v="18"/>
    <x v="0"/>
    <n v="3"/>
    <n v="80"/>
    <n v="0"/>
    <n v="16"/>
    <n v="3"/>
    <n v="3"/>
    <n v="1"/>
    <n v="0"/>
    <n v="0"/>
    <n v="0"/>
  </r>
  <r>
    <x v="7"/>
    <x v="0"/>
    <x v="1"/>
    <n v="334"/>
    <x v="0"/>
    <x v="9"/>
    <x v="2"/>
    <x v="3"/>
    <n v="1"/>
    <n v="299"/>
    <n v="3"/>
    <x v="0"/>
    <n v="52"/>
    <n v="2"/>
    <n v="2"/>
    <x v="0"/>
    <n v="1"/>
    <s v="Single"/>
    <n v="6696"/>
    <n v="22967"/>
    <n v="5"/>
    <s v="Y"/>
    <s v="No"/>
    <n v="15"/>
    <x v="0"/>
    <n v="3"/>
    <n v="80"/>
    <n v="0"/>
    <n v="9"/>
    <n v="5"/>
    <n v="2"/>
    <n v="6"/>
    <n v="3"/>
    <n v="0"/>
    <n v="1"/>
  </r>
  <r>
    <x v="11"/>
    <x v="0"/>
    <x v="0"/>
    <n v="992"/>
    <x v="1"/>
    <x v="0"/>
    <x v="3"/>
    <x v="4"/>
    <n v="1"/>
    <n v="300"/>
    <n v="3"/>
    <x v="1"/>
    <n v="85"/>
    <n v="3"/>
    <n v="1"/>
    <x v="1"/>
    <n v="3"/>
    <s v="Single"/>
    <n v="2058"/>
    <n v="19757"/>
    <n v="0"/>
    <s v="Y"/>
    <s v="No"/>
    <n v="14"/>
    <x v="0"/>
    <n v="4"/>
    <n v="80"/>
    <n v="0"/>
    <n v="7"/>
    <n v="1"/>
    <n v="2"/>
    <n v="6"/>
    <n v="2"/>
    <n v="1"/>
    <n v="5"/>
  </r>
  <r>
    <x v="28"/>
    <x v="1"/>
    <x v="2"/>
    <n v="1052"/>
    <x v="0"/>
    <x v="16"/>
    <x v="3"/>
    <x v="2"/>
    <n v="1"/>
    <n v="302"/>
    <n v="4"/>
    <x v="0"/>
    <n v="57"/>
    <n v="2"/>
    <n v="3"/>
    <x v="0"/>
    <n v="4"/>
    <s v="Single"/>
    <n v="8865"/>
    <n v="16840"/>
    <n v="6"/>
    <s v="Y"/>
    <s v="No"/>
    <n v="12"/>
    <x v="0"/>
    <n v="4"/>
    <n v="80"/>
    <n v="0"/>
    <n v="23"/>
    <n v="2"/>
    <n v="3"/>
    <n v="19"/>
    <n v="7"/>
    <n v="12"/>
    <n v="8"/>
  </r>
  <r>
    <x v="33"/>
    <x v="1"/>
    <x v="0"/>
    <n v="1147"/>
    <x v="0"/>
    <x v="3"/>
    <x v="3"/>
    <x v="3"/>
    <n v="1"/>
    <n v="303"/>
    <n v="4"/>
    <x v="0"/>
    <n v="52"/>
    <n v="3"/>
    <n v="2"/>
    <x v="0"/>
    <n v="1"/>
    <s v="Married"/>
    <n v="5940"/>
    <n v="17011"/>
    <n v="2"/>
    <s v="Y"/>
    <s v="No"/>
    <n v="14"/>
    <x v="0"/>
    <n v="4"/>
    <n v="80"/>
    <n v="1"/>
    <n v="16"/>
    <n v="4"/>
    <n v="3"/>
    <n v="6"/>
    <n v="2"/>
    <n v="0"/>
    <n v="5"/>
  </r>
  <r>
    <x v="9"/>
    <x v="1"/>
    <x v="0"/>
    <n v="1396"/>
    <x v="1"/>
    <x v="12"/>
    <x v="0"/>
    <x v="0"/>
    <n v="1"/>
    <n v="304"/>
    <n v="4"/>
    <x v="1"/>
    <n v="62"/>
    <n v="3"/>
    <n v="2"/>
    <x v="2"/>
    <n v="2"/>
    <s v="Single"/>
    <n v="5914"/>
    <n v="9945"/>
    <n v="8"/>
    <s v="Y"/>
    <s v="No"/>
    <n v="16"/>
    <x v="0"/>
    <n v="4"/>
    <n v="80"/>
    <n v="0"/>
    <n v="16"/>
    <n v="3"/>
    <n v="4"/>
    <n v="13"/>
    <n v="11"/>
    <n v="3"/>
    <n v="7"/>
  </r>
  <r>
    <x v="3"/>
    <x v="1"/>
    <x v="0"/>
    <n v="147"/>
    <x v="1"/>
    <x v="18"/>
    <x v="2"/>
    <x v="2"/>
    <n v="1"/>
    <n v="305"/>
    <n v="3"/>
    <x v="0"/>
    <n v="47"/>
    <n v="2"/>
    <n v="1"/>
    <x v="1"/>
    <n v="2"/>
    <s v="Married"/>
    <n v="2622"/>
    <n v="13248"/>
    <n v="6"/>
    <s v="Y"/>
    <s v="No"/>
    <n v="21"/>
    <x v="1"/>
    <n v="4"/>
    <n v="80"/>
    <n v="0"/>
    <n v="7"/>
    <n v="3"/>
    <n v="3"/>
    <n v="3"/>
    <n v="2"/>
    <n v="1"/>
    <n v="1"/>
  </r>
  <r>
    <x v="2"/>
    <x v="1"/>
    <x v="1"/>
    <n v="663"/>
    <x v="1"/>
    <x v="13"/>
    <x v="3"/>
    <x v="1"/>
    <n v="1"/>
    <n v="306"/>
    <n v="2"/>
    <x v="1"/>
    <n v="47"/>
    <n v="3"/>
    <n v="3"/>
    <x v="7"/>
    <n v="4"/>
    <s v="Divorced"/>
    <n v="12185"/>
    <n v="10056"/>
    <n v="1"/>
    <s v="Y"/>
    <s v="Yes"/>
    <n v="14"/>
    <x v="0"/>
    <n v="3"/>
    <n v="80"/>
    <n v="3"/>
    <n v="10"/>
    <n v="1"/>
    <n v="3"/>
    <n v="10"/>
    <n v="8"/>
    <n v="0"/>
    <n v="7"/>
  </r>
  <r>
    <x v="8"/>
    <x v="1"/>
    <x v="0"/>
    <n v="119"/>
    <x v="0"/>
    <x v="3"/>
    <x v="3"/>
    <x v="0"/>
    <n v="1"/>
    <n v="307"/>
    <n v="1"/>
    <x v="1"/>
    <n v="76"/>
    <n v="3"/>
    <n v="3"/>
    <x v="0"/>
    <n v="3"/>
    <s v="Divorced"/>
    <n v="10609"/>
    <n v="9647"/>
    <n v="0"/>
    <s v="Y"/>
    <s v="No"/>
    <n v="12"/>
    <x v="0"/>
    <n v="3"/>
    <n v="80"/>
    <n v="2"/>
    <n v="17"/>
    <n v="6"/>
    <n v="2"/>
    <n v="16"/>
    <n v="10"/>
    <n v="5"/>
    <n v="13"/>
  </r>
  <r>
    <x v="12"/>
    <x v="1"/>
    <x v="2"/>
    <n v="979"/>
    <x v="1"/>
    <x v="0"/>
    <x v="2"/>
    <x v="2"/>
    <n v="1"/>
    <n v="308"/>
    <n v="3"/>
    <x v="1"/>
    <n v="90"/>
    <n v="1"/>
    <n v="2"/>
    <x v="3"/>
    <n v="3"/>
    <s v="Married"/>
    <n v="4345"/>
    <n v="4381"/>
    <n v="0"/>
    <s v="Y"/>
    <s v="No"/>
    <n v="12"/>
    <x v="0"/>
    <n v="4"/>
    <n v="80"/>
    <n v="1"/>
    <n v="6"/>
    <n v="2"/>
    <n v="3"/>
    <n v="5"/>
    <n v="4"/>
    <n v="1"/>
    <n v="4"/>
  </r>
  <r>
    <x v="6"/>
    <x v="1"/>
    <x v="0"/>
    <n v="142"/>
    <x v="1"/>
    <x v="3"/>
    <x v="3"/>
    <x v="0"/>
    <n v="1"/>
    <n v="309"/>
    <n v="3"/>
    <x v="1"/>
    <n v="70"/>
    <n v="2"/>
    <n v="1"/>
    <x v="1"/>
    <n v="4"/>
    <s v="Married"/>
    <n v="2177"/>
    <n v="8456"/>
    <n v="3"/>
    <s v="Y"/>
    <s v="No"/>
    <n v="17"/>
    <x v="0"/>
    <n v="1"/>
    <n v="80"/>
    <n v="1"/>
    <n v="7"/>
    <n v="6"/>
    <n v="3"/>
    <n v="1"/>
    <n v="0"/>
    <n v="0"/>
    <n v="0"/>
  </r>
  <r>
    <x v="2"/>
    <x v="1"/>
    <x v="1"/>
    <n v="319"/>
    <x v="0"/>
    <x v="18"/>
    <x v="2"/>
    <x v="3"/>
    <n v="1"/>
    <n v="311"/>
    <n v="1"/>
    <x v="1"/>
    <n v="41"/>
    <n v="3"/>
    <n v="1"/>
    <x v="6"/>
    <n v="4"/>
    <s v="Divorced"/>
    <n v="2793"/>
    <n v="2539"/>
    <n v="4"/>
    <s v="Y"/>
    <s v="No"/>
    <n v="17"/>
    <x v="0"/>
    <n v="3"/>
    <n v="80"/>
    <n v="1"/>
    <n v="13"/>
    <n v="2"/>
    <n v="3"/>
    <n v="9"/>
    <n v="8"/>
    <n v="5"/>
    <n v="8"/>
  </r>
  <r>
    <x v="11"/>
    <x v="1"/>
    <x v="1"/>
    <n v="1413"/>
    <x v="0"/>
    <x v="0"/>
    <x v="1"/>
    <x v="2"/>
    <n v="1"/>
    <n v="312"/>
    <n v="2"/>
    <x v="0"/>
    <n v="42"/>
    <n v="3"/>
    <n v="3"/>
    <x v="0"/>
    <n v="4"/>
    <s v="Married"/>
    <n v="7918"/>
    <n v="6599"/>
    <n v="1"/>
    <s v="Y"/>
    <s v="No"/>
    <n v="14"/>
    <x v="0"/>
    <n v="4"/>
    <n v="80"/>
    <n v="1"/>
    <n v="11"/>
    <n v="5"/>
    <n v="3"/>
    <n v="11"/>
    <n v="10"/>
    <n v="4"/>
    <n v="1"/>
  </r>
  <r>
    <x v="10"/>
    <x v="1"/>
    <x v="1"/>
    <n v="944"/>
    <x v="0"/>
    <x v="0"/>
    <x v="3"/>
    <x v="3"/>
    <n v="1"/>
    <n v="314"/>
    <n v="3"/>
    <x v="0"/>
    <n v="92"/>
    <n v="3"/>
    <n v="3"/>
    <x v="0"/>
    <n v="3"/>
    <s v="Single"/>
    <n v="8789"/>
    <n v="9096"/>
    <n v="1"/>
    <s v="Y"/>
    <s v="No"/>
    <n v="14"/>
    <x v="0"/>
    <n v="1"/>
    <n v="80"/>
    <n v="0"/>
    <n v="10"/>
    <n v="3"/>
    <n v="4"/>
    <n v="10"/>
    <n v="7"/>
    <n v="0"/>
    <n v="8"/>
  </r>
  <r>
    <x v="11"/>
    <x v="0"/>
    <x v="0"/>
    <n v="896"/>
    <x v="1"/>
    <x v="21"/>
    <x v="1"/>
    <x v="2"/>
    <n v="1"/>
    <n v="315"/>
    <n v="3"/>
    <x v="1"/>
    <n v="86"/>
    <n v="2"/>
    <n v="1"/>
    <x v="1"/>
    <n v="4"/>
    <s v="Single"/>
    <n v="2389"/>
    <n v="14961"/>
    <n v="1"/>
    <s v="Y"/>
    <s v="Yes"/>
    <n v="13"/>
    <x v="0"/>
    <n v="3"/>
    <n v="80"/>
    <n v="0"/>
    <n v="4"/>
    <n v="3"/>
    <n v="2"/>
    <n v="4"/>
    <n v="3"/>
    <n v="0"/>
    <n v="1"/>
  </r>
  <r>
    <x v="39"/>
    <x v="1"/>
    <x v="0"/>
    <n v="1323"/>
    <x v="1"/>
    <x v="2"/>
    <x v="3"/>
    <x v="0"/>
    <n v="1"/>
    <n v="316"/>
    <n v="3"/>
    <x v="0"/>
    <n v="89"/>
    <n v="2"/>
    <n v="1"/>
    <x v="2"/>
    <n v="4"/>
    <s v="Single"/>
    <n v="3212"/>
    <n v="3300"/>
    <n v="7"/>
    <s v="Y"/>
    <s v="No"/>
    <n v="15"/>
    <x v="0"/>
    <n v="2"/>
    <n v="80"/>
    <n v="0"/>
    <n v="6"/>
    <n v="3"/>
    <n v="2"/>
    <n v="2"/>
    <n v="2"/>
    <n v="2"/>
    <n v="2"/>
  </r>
  <r>
    <x v="19"/>
    <x v="1"/>
    <x v="0"/>
    <n v="532"/>
    <x v="1"/>
    <x v="18"/>
    <x v="0"/>
    <x v="4"/>
    <n v="1"/>
    <n v="319"/>
    <n v="3"/>
    <x v="1"/>
    <n v="58"/>
    <n v="3"/>
    <n v="5"/>
    <x v="5"/>
    <n v="4"/>
    <s v="Married"/>
    <n v="19232"/>
    <n v="4933"/>
    <n v="1"/>
    <s v="Y"/>
    <s v="No"/>
    <n v="11"/>
    <x v="0"/>
    <n v="4"/>
    <n v="80"/>
    <n v="0"/>
    <n v="22"/>
    <n v="3"/>
    <n v="3"/>
    <n v="22"/>
    <n v="17"/>
    <n v="11"/>
    <n v="15"/>
  </r>
  <r>
    <x v="6"/>
    <x v="1"/>
    <x v="0"/>
    <n v="818"/>
    <x v="2"/>
    <x v="16"/>
    <x v="0"/>
    <x v="2"/>
    <n v="1"/>
    <n v="321"/>
    <n v="2"/>
    <x v="1"/>
    <n v="52"/>
    <n v="3"/>
    <n v="1"/>
    <x v="8"/>
    <n v="3"/>
    <s v="Married"/>
    <n v="2267"/>
    <n v="25657"/>
    <n v="8"/>
    <s v="Y"/>
    <s v="No"/>
    <n v="17"/>
    <x v="0"/>
    <n v="4"/>
    <n v="80"/>
    <n v="0"/>
    <n v="7"/>
    <n v="2"/>
    <n v="2"/>
    <n v="2"/>
    <n v="2"/>
    <n v="2"/>
    <n v="2"/>
  </r>
  <r>
    <x v="24"/>
    <x v="1"/>
    <x v="0"/>
    <n v="854"/>
    <x v="0"/>
    <x v="0"/>
    <x v="2"/>
    <x v="2"/>
    <n v="1"/>
    <n v="323"/>
    <n v="4"/>
    <x v="0"/>
    <n v="68"/>
    <n v="3"/>
    <n v="5"/>
    <x v="5"/>
    <n v="4"/>
    <s v="Divorced"/>
    <n v="19517"/>
    <n v="24118"/>
    <n v="3"/>
    <s v="Y"/>
    <s v="No"/>
    <n v="11"/>
    <x v="0"/>
    <n v="3"/>
    <n v="80"/>
    <n v="1"/>
    <n v="32"/>
    <n v="3"/>
    <n v="2"/>
    <n v="7"/>
    <n v="0"/>
    <n v="0"/>
    <n v="6"/>
  </r>
  <r>
    <x v="3"/>
    <x v="0"/>
    <x v="0"/>
    <n v="813"/>
    <x v="1"/>
    <x v="24"/>
    <x v="3"/>
    <x v="2"/>
    <n v="1"/>
    <n v="325"/>
    <n v="3"/>
    <x v="1"/>
    <n v="58"/>
    <n v="3"/>
    <n v="1"/>
    <x v="2"/>
    <n v="4"/>
    <s v="Married"/>
    <n v="2436"/>
    <n v="22149"/>
    <n v="5"/>
    <s v="Y"/>
    <s v="Yes"/>
    <n v="13"/>
    <x v="0"/>
    <n v="3"/>
    <n v="80"/>
    <n v="1"/>
    <n v="8"/>
    <n v="2"/>
    <n v="1"/>
    <n v="5"/>
    <n v="4"/>
    <n v="0"/>
    <n v="4"/>
  </r>
  <r>
    <x v="23"/>
    <x v="1"/>
    <x v="0"/>
    <n v="1034"/>
    <x v="0"/>
    <x v="7"/>
    <x v="3"/>
    <x v="3"/>
    <n v="1"/>
    <n v="327"/>
    <n v="4"/>
    <x v="0"/>
    <n v="80"/>
    <n v="3"/>
    <n v="4"/>
    <x v="5"/>
    <n v="4"/>
    <s v="Married"/>
    <n v="16064"/>
    <n v="7744"/>
    <n v="5"/>
    <s v="Y"/>
    <s v="Yes"/>
    <n v="22"/>
    <x v="1"/>
    <n v="3"/>
    <n v="80"/>
    <n v="1"/>
    <n v="22"/>
    <n v="3"/>
    <n v="3"/>
    <n v="17"/>
    <n v="13"/>
    <n v="1"/>
    <n v="9"/>
  </r>
  <r>
    <x v="3"/>
    <x v="0"/>
    <x v="0"/>
    <n v="465"/>
    <x v="1"/>
    <x v="2"/>
    <x v="0"/>
    <x v="0"/>
    <n v="1"/>
    <n v="328"/>
    <n v="1"/>
    <x v="0"/>
    <n v="39"/>
    <n v="3"/>
    <n v="1"/>
    <x v="2"/>
    <n v="1"/>
    <s v="Married"/>
    <n v="2707"/>
    <n v="21509"/>
    <n v="7"/>
    <s v="Y"/>
    <s v="No"/>
    <n v="20"/>
    <x v="1"/>
    <n v="1"/>
    <n v="80"/>
    <n v="0"/>
    <n v="13"/>
    <n v="3"/>
    <n v="4"/>
    <n v="9"/>
    <n v="7"/>
    <n v="1"/>
    <n v="7"/>
  </r>
  <r>
    <x v="39"/>
    <x v="1"/>
    <x v="2"/>
    <n v="771"/>
    <x v="0"/>
    <x v="2"/>
    <x v="2"/>
    <x v="0"/>
    <n v="1"/>
    <n v="329"/>
    <n v="1"/>
    <x v="1"/>
    <n v="79"/>
    <n v="2"/>
    <n v="5"/>
    <x v="5"/>
    <n v="3"/>
    <s v="Single"/>
    <n v="19068"/>
    <n v="21030"/>
    <n v="1"/>
    <s v="Y"/>
    <s v="Yes"/>
    <n v="18"/>
    <x v="0"/>
    <n v="4"/>
    <n v="80"/>
    <n v="0"/>
    <n v="33"/>
    <n v="2"/>
    <n v="4"/>
    <n v="33"/>
    <n v="7"/>
    <n v="15"/>
    <n v="12"/>
  </r>
  <r>
    <x v="5"/>
    <x v="1"/>
    <x v="0"/>
    <n v="1401"/>
    <x v="0"/>
    <x v="18"/>
    <x v="0"/>
    <x v="0"/>
    <n v="1"/>
    <n v="330"/>
    <n v="3"/>
    <x v="0"/>
    <n v="56"/>
    <n v="3"/>
    <n v="1"/>
    <x v="6"/>
    <n v="2"/>
    <s v="Married"/>
    <n v="3931"/>
    <n v="20990"/>
    <n v="2"/>
    <s v="Y"/>
    <s v="No"/>
    <n v="11"/>
    <x v="0"/>
    <n v="1"/>
    <n v="80"/>
    <n v="1"/>
    <n v="6"/>
    <n v="5"/>
    <n v="3"/>
    <n v="4"/>
    <n v="3"/>
    <n v="1"/>
    <n v="2"/>
  </r>
  <r>
    <x v="5"/>
    <x v="0"/>
    <x v="0"/>
    <n v="515"/>
    <x v="1"/>
    <x v="0"/>
    <x v="3"/>
    <x v="0"/>
    <n v="1"/>
    <n v="331"/>
    <n v="4"/>
    <x v="1"/>
    <n v="62"/>
    <n v="2"/>
    <n v="1"/>
    <x v="2"/>
    <n v="3"/>
    <s v="Single"/>
    <n v="3730"/>
    <n v="9571"/>
    <n v="0"/>
    <s v="Y"/>
    <s v="Yes"/>
    <n v="14"/>
    <x v="0"/>
    <n v="4"/>
    <n v="80"/>
    <n v="0"/>
    <n v="4"/>
    <n v="2"/>
    <n v="1"/>
    <n v="3"/>
    <n v="2"/>
    <n v="1"/>
    <n v="2"/>
  </r>
  <r>
    <x v="22"/>
    <x v="1"/>
    <x v="0"/>
    <n v="1431"/>
    <x v="1"/>
    <x v="0"/>
    <x v="2"/>
    <x v="2"/>
    <n v="1"/>
    <n v="332"/>
    <n v="3"/>
    <x v="0"/>
    <n v="96"/>
    <n v="3"/>
    <n v="1"/>
    <x v="2"/>
    <n v="3"/>
    <s v="Divorced"/>
    <n v="2232"/>
    <n v="15417"/>
    <n v="7"/>
    <s v="Y"/>
    <s v="No"/>
    <n v="14"/>
    <x v="0"/>
    <n v="3"/>
    <n v="80"/>
    <n v="3"/>
    <n v="7"/>
    <n v="1"/>
    <n v="3"/>
    <n v="3"/>
    <n v="2"/>
    <n v="1"/>
    <n v="2"/>
  </r>
  <r>
    <x v="5"/>
    <x v="1"/>
    <x v="2"/>
    <n v="976"/>
    <x v="0"/>
    <x v="9"/>
    <x v="2"/>
    <x v="3"/>
    <n v="1"/>
    <n v="333"/>
    <n v="3"/>
    <x v="1"/>
    <n v="100"/>
    <n v="3"/>
    <n v="2"/>
    <x v="0"/>
    <n v="4"/>
    <s v="Married"/>
    <n v="4465"/>
    <n v="12069"/>
    <n v="0"/>
    <s v="Y"/>
    <s v="No"/>
    <n v="18"/>
    <x v="0"/>
    <n v="1"/>
    <n v="80"/>
    <n v="0"/>
    <n v="4"/>
    <n v="2"/>
    <n v="3"/>
    <n v="3"/>
    <n v="2"/>
    <n v="2"/>
    <n v="2"/>
  </r>
  <r>
    <x v="0"/>
    <x v="1"/>
    <x v="0"/>
    <n v="1411"/>
    <x v="1"/>
    <x v="10"/>
    <x v="0"/>
    <x v="0"/>
    <n v="1"/>
    <n v="334"/>
    <n v="3"/>
    <x v="1"/>
    <n v="36"/>
    <n v="3"/>
    <n v="2"/>
    <x v="1"/>
    <n v="1"/>
    <s v="Divorced"/>
    <n v="3072"/>
    <n v="19877"/>
    <n v="2"/>
    <s v="Y"/>
    <s v="No"/>
    <n v="16"/>
    <x v="0"/>
    <n v="1"/>
    <n v="80"/>
    <n v="2"/>
    <n v="17"/>
    <n v="2"/>
    <n v="2"/>
    <n v="1"/>
    <n v="0"/>
    <n v="0"/>
    <n v="0"/>
  </r>
  <r>
    <x v="32"/>
    <x v="1"/>
    <x v="0"/>
    <n v="1300"/>
    <x v="1"/>
    <x v="4"/>
    <x v="0"/>
    <x v="4"/>
    <n v="1"/>
    <n v="335"/>
    <n v="1"/>
    <x v="1"/>
    <n v="62"/>
    <n v="3"/>
    <n v="2"/>
    <x v="1"/>
    <n v="4"/>
    <s v="Divorced"/>
    <n v="3319"/>
    <n v="24447"/>
    <n v="1"/>
    <s v="Y"/>
    <s v="No"/>
    <n v="17"/>
    <x v="0"/>
    <n v="1"/>
    <n v="80"/>
    <n v="2"/>
    <n v="9"/>
    <n v="3"/>
    <n v="3"/>
    <n v="9"/>
    <n v="8"/>
    <n v="4"/>
    <n v="7"/>
  </r>
  <r>
    <x v="28"/>
    <x v="1"/>
    <x v="0"/>
    <n v="252"/>
    <x v="1"/>
    <x v="0"/>
    <x v="3"/>
    <x v="1"/>
    <n v="1"/>
    <n v="336"/>
    <n v="3"/>
    <x v="1"/>
    <n v="70"/>
    <n v="4"/>
    <n v="5"/>
    <x v="5"/>
    <n v="4"/>
    <s v="Married"/>
    <n v="19202"/>
    <n v="15970"/>
    <n v="0"/>
    <s v="Y"/>
    <s v="No"/>
    <n v="11"/>
    <x v="0"/>
    <n v="3"/>
    <n v="80"/>
    <n v="1"/>
    <n v="25"/>
    <n v="2"/>
    <n v="3"/>
    <n v="24"/>
    <n v="0"/>
    <n v="1"/>
    <n v="7"/>
  </r>
  <r>
    <x v="12"/>
    <x v="1"/>
    <x v="1"/>
    <n v="1327"/>
    <x v="1"/>
    <x v="3"/>
    <x v="2"/>
    <x v="2"/>
    <n v="1"/>
    <n v="337"/>
    <n v="2"/>
    <x v="1"/>
    <n v="73"/>
    <n v="3"/>
    <n v="3"/>
    <x v="7"/>
    <n v="3"/>
    <s v="Divorced"/>
    <n v="13675"/>
    <n v="13523"/>
    <n v="9"/>
    <s v="Y"/>
    <s v="No"/>
    <n v="12"/>
    <x v="0"/>
    <n v="1"/>
    <n v="80"/>
    <n v="1"/>
    <n v="9"/>
    <n v="3"/>
    <n v="3"/>
    <n v="2"/>
    <n v="2"/>
    <n v="2"/>
    <n v="2"/>
  </r>
  <r>
    <x v="3"/>
    <x v="1"/>
    <x v="0"/>
    <n v="832"/>
    <x v="1"/>
    <x v="12"/>
    <x v="2"/>
    <x v="0"/>
    <n v="1"/>
    <n v="338"/>
    <n v="3"/>
    <x v="0"/>
    <n v="63"/>
    <n v="2"/>
    <n v="1"/>
    <x v="1"/>
    <n v="4"/>
    <s v="Married"/>
    <n v="2911"/>
    <n v="14776"/>
    <n v="1"/>
    <s v="Y"/>
    <s v="No"/>
    <n v="13"/>
    <x v="0"/>
    <n v="3"/>
    <n v="80"/>
    <n v="1"/>
    <n v="2"/>
    <n v="2"/>
    <n v="2"/>
    <n v="2"/>
    <n v="2"/>
    <n v="0"/>
    <n v="2"/>
  </r>
  <r>
    <x v="13"/>
    <x v="1"/>
    <x v="0"/>
    <n v="470"/>
    <x v="1"/>
    <x v="2"/>
    <x v="2"/>
    <x v="0"/>
    <n v="1"/>
    <n v="339"/>
    <n v="4"/>
    <x v="1"/>
    <n v="84"/>
    <n v="2"/>
    <n v="2"/>
    <x v="3"/>
    <n v="1"/>
    <s v="Married"/>
    <n v="5957"/>
    <n v="23687"/>
    <n v="6"/>
    <s v="Y"/>
    <s v="No"/>
    <n v="13"/>
    <x v="0"/>
    <n v="2"/>
    <n v="80"/>
    <n v="1"/>
    <n v="13"/>
    <n v="3"/>
    <n v="3"/>
    <n v="11"/>
    <n v="9"/>
    <n v="5"/>
    <n v="9"/>
  </r>
  <r>
    <x v="2"/>
    <x v="1"/>
    <x v="0"/>
    <n v="1017"/>
    <x v="1"/>
    <x v="0"/>
    <x v="0"/>
    <x v="2"/>
    <n v="1"/>
    <n v="340"/>
    <n v="3"/>
    <x v="0"/>
    <n v="83"/>
    <n v="2"/>
    <n v="1"/>
    <x v="1"/>
    <n v="1"/>
    <s v="Married"/>
    <n v="3920"/>
    <n v="18697"/>
    <n v="2"/>
    <s v="Y"/>
    <s v="No"/>
    <n v="14"/>
    <x v="0"/>
    <n v="1"/>
    <n v="80"/>
    <n v="1"/>
    <n v="17"/>
    <n v="2"/>
    <n v="2"/>
    <n v="3"/>
    <n v="1"/>
    <n v="0"/>
    <n v="2"/>
  </r>
  <r>
    <x v="28"/>
    <x v="1"/>
    <x v="1"/>
    <n v="1199"/>
    <x v="1"/>
    <x v="15"/>
    <x v="2"/>
    <x v="0"/>
    <n v="1"/>
    <n v="341"/>
    <n v="1"/>
    <x v="1"/>
    <n v="77"/>
    <n v="4"/>
    <n v="2"/>
    <x v="3"/>
    <n v="3"/>
    <s v="Married"/>
    <n v="6434"/>
    <n v="5118"/>
    <n v="4"/>
    <s v="Y"/>
    <s v="No"/>
    <n v="17"/>
    <x v="0"/>
    <n v="4"/>
    <n v="80"/>
    <n v="1"/>
    <n v="9"/>
    <n v="1"/>
    <n v="3"/>
    <n v="3"/>
    <n v="2"/>
    <n v="0"/>
    <n v="2"/>
  </r>
  <r>
    <x v="2"/>
    <x v="0"/>
    <x v="1"/>
    <n v="504"/>
    <x v="1"/>
    <x v="17"/>
    <x v="3"/>
    <x v="2"/>
    <n v="1"/>
    <n v="342"/>
    <n v="1"/>
    <x v="1"/>
    <n v="61"/>
    <n v="3"/>
    <n v="3"/>
    <x v="3"/>
    <n v="3"/>
    <s v="Divorced"/>
    <n v="10048"/>
    <n v="22573"/>
    <n v="6"/>
    <s v="Y"/>
    <s v="No"/>
    <n v="11"/>
    <x v="0"/>
    <n v="2"/>
    <n v="80"/>
    <n v="2"/>
    <n v="17"/>
    <n v="5"/>
    <n v="3"/>
    <n v="1"/>
    <n v="0"/>
    <n v="0"/>
    <n v="0"/>
  </r>
  <r>
    <x v="22"/>
    <x v="1"/>
    <x v="1"/>
    <n v="505"/>
    <x v="1"/>
    <x v="2"/>
    <x v="2"/>
    <x v="4"/>
    <n v="1"/>
    <n v="343"/>
    <n v="3"/>
    <x v="0"/>
    <n v="64"/>
    <n v="3"/>
    <n v="3"/>
    <x v="4"/>
    <n v="3"/>
    <s v="Single"/>
    <n v="10938"/>
    <n v="6420"/>
    <n v="0"/>
    <s v="Y"/>
    <s v="No"/>
    <n v="25"/>
    <x v="1"/>
    <n v="4"/>
    <n v="80"/>
    <n v="0"/>
    <n v="20"/>
    <n v="1"/>
    <n v="3"/>
    <n v="19"/>
    <n v="6"/>
    <n v="11"/>
    <n v="8"/>
  </r>
  <r>
    <x v="11"/>
    <x v="1"/>
    <x v="0"/>
    <n v="665"/>
    <x v="1"/>
    <x v="8"/>
    <x v="3"/>
    <x v="0"/>
    <n v="1"/>
    <n v="346"/>
    <n v="3"/>
    <x v="1"/>
    <n v="60"/>
    <n v="3"/>
    <n v="1"/>
    <x v="1"/>
    <n v="4"/>
    <s v="Single"/>
    <n v="2340"/>
    <n v="22673"/>
    <n v="1"/>
    <s v="Y"/>
    <s v="No"/>
    <n v="19"/>
    <x v="0"/>
    <n v="1"/>
    <n v="80"/>
    <n v="0"/>
    <n v="6"/>
    <n v="1"/>
    <n v="3"/>
    <n v="6"/>
    <n v="5"/>
    <n v="1"/>
    <n v="5"/>
  </r>
  <r>
    <x v="19"/>
    <x v="1"/>
    <x v="0"/>
    <n v="916"/>
    <x v="1"/>
    <x v="27"/>
    <x v="0"/>
    <x v="0"/>
    <n v="1"/>
    <n v="347"/>
    <n v="4"/>
    <x v="0"/>
    <n v="82"/>
    <n v="4"/>
    <n v="2"/>
    <x v="1"/>
    <n v="1"/>
    <s v="Single"/>
    <n v="6545"/>
    <n v="23016"/>
    <n v="3"/>
    <s v="Y"/>
    <s v="Yes"/>
    <n v="13"/>
    <x v="0"/>
    <n v="3"/>
    <n v="80"/>
    <n v="0"/>
    <n v="10"/>
    <n v="1"/>
    <n v="3"/>
    <n v="3"/>
    <n v="2"/>
    <n v="0"/>
    <n v="2"/>
  </r>
  <r>
    <x v="11"/>
    <x v="1"/>
    <x v="0"/>
    <n v="1247"/>
    <x v="0"/>
    <x v="25"/>
    <x v="0"/>
    <x v="3"/>
    <n v="1"/>
    <n v="349"/>
    <n v="4"/>
    <x v="1"/>
    <n v="45"/>
    <n v="3"/>
    <n v="2"/>
    <x v="0"/>
    <n v="4"/>
    <s v="Divorced"/>
    <n v="6931"/>
    <n v="10732"/>
    <n v="2"/>
    <s v="Y"/>
    <s v="No"/>
    <n v="14"/>
    <x v="0"/>
    <n v="4"/>
    <n v="80"/>
    <n v="1"/>
    <n v="10"/>
    <n v="2"/>
    <n v="3"/>
    <n v="3"/>
    <n v="2"/>
    <n v="0"/>
    <n v="2"/>
  </r>
  <r>
    <x v="36"/>
    <x v="1"/>
    <x v="0"/>
    <n v="685"/>
    <x v="1"/>
    <x v="0"/>
    <x v="3"/>
    <x v="0"/>
    <n v="1"/>
    <n v="350"/>
    <n v="1"/>
    <x v="0"/>
    <n v="62"/>
    <n v="3"/>
    <n v="2"/>
    <x v="3"/>
    <n v="3"/>
    <s v="Married"/>
    <n v="4898"/>
    <n v="7505"/>
    <n v="0"/>
    <s v="Y"/>
    <s v="No"/>
    <n v="12"/>
    <x v="0"/>
    <n v="4"/>
    <n v="80"/>
    <n v="2"/>
    <n v="5"/>
    <n v="3"/>
    <n v="3"/>
    <n v="4"/>
    <n v="2"/>
    <n v="1"/>
    <n v="2"/>
  </r>
  <r>
    <x v="19"/>
    <x v="1"/>
    <x v="0"/>
    <n v="269"/>
    <x v="1"/>
    <x v="2"/>
    <x v="3"/>
    <x v="2"/>
    <n v="1"/>
    <n v="351"/>
    <n v="4"/>
    <x v="0"/>
    <n v="56"/>
    <n v="2"/>
    <n v="1"/>
    <x v="2"/>
    <n v="1"/>
    <s v="Divorced"/>
    <n v="2593"/>
    <n v="8007"/>
    <n v="0"/>
    <s v="Y"/>
    <s v="Yes"/>
    <n v="11"/>
    <x v="0"/>
    <n v="3"/>
    <n v="80"/>
    <n v="1"/>
    <n v="10"/>
    <n v="4"/>
    <n v="3"/>
    <n v="9"/>
    <n v="6"/>
    <n v="7"/>
    <n v="8"/>
  </r>
  <r>
    <x v="32"/>
    <x v="1"/>
    <x v="0"/>
    <n v="1416"/>
    <x v="1"/>
    <x v="2"/>
    <x v="0"/>
    <x v="2"/>
    <n v="1"/>
    <n v="352"/>
    <n v="1"/>
    <x v="1"/>
    <n v="49"/>
    <n v="3"/>
    <n v="5"/>
    <x v="7"/>
    <n v="3"/>
    <s v="Divorced"/>
    <n v="19436"/>
    <n v="5949"/>
    <n v="0"/>
    <s v="Y"/>
    <s v="No"/>
    <n v="19"/>
    <x v="0"/>
    <n v="4"/>
    <n v="80"/>
    <n v="1"/>
    <n v="22"/>
    <n v="5"/>
    <n v="3"/>
    <n v="21"/>
    <n v="7"/>
    <n v="3"/>
    <n v="9"/>
  </r>
  <r>
    <x v="31"/>
    <x v="1"/>
    <x v="0"/>
    <n v="833"/>
    <x v="1"/>
    <x v="0"/>
    <x v="3"/>
    <x v="0"/>
    <n v="1"/>
    <n v="353"/>
    <n v="3"/>
    <x v="1"/>
    <n v="96"/>
    <n v="3"/>
    <n v="1"/>
    <x v="1"/>
    <n v="4"/>
    <s v="Married"/>
    <n v="2723"/>
    <n v="23231"/>
    <n v="1"/>
    <s v="Y"/>
    <s v="No"/>
    <n v="11"/>
    <x v="0"/>
    <n v="2"/>
    <n v="80"/>
    <n v="0"/>
    <n v="1"/>
    <n v="0"/>
    <n v="2"/>
    <n v="1"/>
    <n v="0"/>
    <n v="0"/>
    <n v="0"/>
  </r>
  <r>
    <x v="12"/>
    <x v="0"/>
    <x v="1"/>
    <n v="307"/>
    <x v="1"/>
    <x v="22"/>
    <x v="0"/>
    <x v="2"/>
    <n v="1"/>
    <n v="355"/>
    <n v="3"/>
    <x v="1"/>
    <n v="71"/>
    <n v="2"/>
    <n v="1"/>
    <x v="2"/>
    <n v="2"/>
    <s v="Single"/>
    <n v="3479"/>
    <n v="11652"/>
    <n v="0"/>
    <s v="Y"/>
    <s v="No"/>
    <n v="11"/>
    <x v="0"/>
    <n v="2"/>
    <n v="80"/>
    <n v="0"/>
    <n v="6"/>
    <n v="2"/>
    <n v="4"/>
    <n v="5"/>
    <n v="4"/>
    <n v="1"/>
    <n v="4"/>
  </r>
  <r>
    <x v="5"/>
    <x v="1"/>
    <x v="1"/>
    <n v="1311"/>
    <x v="1"/>
    <x v="15"/>
    <x v="3"/>
    <x v="0"/>
    <n v="1"/>
    <n v="359"/>
    <n v="2"/>
    <x v="1"/>
    <n v="100"/>
    <n v="4"/>
    <n v="1"/>
    <x v="2"/>
    <n v="2"/>
    <s v="Married"/>
    <n v="2794"/>
    <n v="26062"/>
    <n v="1"/>
    <s v="Y"/>
    <s v="No"/>
    <n v="20"/>
    <x v="1"/>
    <n v="3"/>
    <n v="80"/>
    <n v="0"/>
    <n v="5"/>
    <n v="3"/>
    <n v="1"/>
    <n v="5"/>
    <n v="1"/>
    <n v="0"/>
    <n v="3"/>
  </r>
  <r>
    <x v="8"/>
    <x v="1"/>
    <x v="2"/>
    <n v="1327"/>
    <x v="0"/>
    <x v="2"/>
    <x v="0"/>
    <x v="0"/>
    <n v="1"/>
    <n v="361"/>
    <n v="4"/>
    <x v="1"/>
    <n v="39"/>
    <n v="2"/>
    <n v="2"/>
    <x v="0"/>
    <n v="4"/>
    <s v="Married"/>
    <n v="5249"/>
    <n v="19682"/>
    <n v="3"/>
    <s v="Y"/>
    <s v="No"/>
    <n v="18"/>
    <x v="0"/>
    <n v="4"/>
    <n v="80"/>
    <n v="1"/>
    <n v="13"/>
    <n v="0"/>
    <n v="3"/>
    <n v="8"/>
    <n v="7"/>
    <n v="7"/>
    <n v="5"/>
  </r>
  <r>
    <x v="5"/>
    <x v="1"/>
    <x v="0"/>
    <n v="128"/>
    <x v="1"/>
    <x v="2"/>
    <x v="1"/>
    <x v="4"/>
    <n v="1"/>
    <n v="362"/>
    <n v="4"/>
    <x v="1"/>
    <n v="84"/>
    <n v="2"/>
    <n v="2"/>
    <x v="2"/>
    <n v="1"/>
    <s v="Single"/>
    <n v="2176"/>
    <n v="19737"/>
    <n v="4"/>
    <s v="Y"/>
    <s v="No"/>
    <n v="13"/>
    <x v="0"/>
    <n v="4"/>
    <n v="80"/>
    <n v="0"/>
    <n v="9"/>
    <n v="5"/>
    <n v="3"/>
    <n v="6"/>
    <n v="2"/>
    <n v="0"/>
    <n v="4"/>
  </r>
  <r>
    <x v="21"/>
    <x v="1"/>
    <x v="0"/>
    <n v="488"/>
    <x v="0"/>
    <x v="2"/>
    <x v="3"/>
    <x v="4"/>
    <n v="1"/>
    <n v="363"/>
    <n v="3"/>
    <x v="0"/>
    <n v="75"/>
    <n v="1"/>
    <n v="4"/>
    <x v="5"/>
    <n v="2"/>
    <s v="Married"/>
    <n v="16872"/>
    <n v="14977"/>
    <n v="3"/>
    <s v="Y"/>
    <s v="Yes"/>
    <n v="12"/>
    <x v="0"/>
    <n v="2"/>
    <n v="80"/>
    <n v="1"/>
    <n v="28"/>
    <n v="2"/>
    <n v="2"/>
    <n v="7"/>
    <n v="7"/>
    <n v="7"/>
    <n v="7"/>
  </r>
  <r>
    <x v="14"/>
    <x v="0"/>
    <x v="0"/>
    <n v="529"/>
    <x v="1"/>
    <x v="2"/>
    <x v="2"/>
    <x v="0"/>
    <n v="1"/>
    <n v="364"/>
    <n v="1"/>
    <x v="1"/>
    <n v="79"/>
    <n v="3"/>
    <n v="1"/>
    <x v="2"/>
    <n v="3"/>
    <s v="Single"/>
    <n v="3485"/>
    <n v="14935"/>
    <n v="2"/>
    <s v="Y"/>
    <s v="No"/>
    <n v="11"/>
    <x v="0"/>
    <n v="3"/>
    <n v="80"/>
    <n v="0"/>
    <n v="5"/>
    <n v="5"/>
    <n v="1"/>
    <n v="0"/>
    <n v="0"/>
    <n v="0"/>
    <n v="0"/>
  </r>
  <r>
    <x v="11"/>
    <x v="1"/>
    <x v="0"/>
    <n v="1210"/>
    <x v="0"/>
    <x v="2"/>
    <x v="3"/>
    <x v="2"/>
    <n v="1"/>
    <n v="366"/>
    <n v="1"/>
    <x v="1"/>
    <n v="78"/>
    <n v="2"/>
    <n v="2"/>
    <x v="0"/>
    <n v="2"/>
    <s v="Married"/>
    <n v="6644"/>
    <n v="3687"/>
    <n v="2"/>
    <s v="Y"/>
    <s v="No"/>
    <n v="19"/>
    <x v="0"/>
    <n v="2"/>
    <n v="80"/>
    <n v="2"/>
    <n v="10"/>
    <n v="2"/>
    <n v="3"/>
    <n v="0"/>
    <n v="0"/>
    <n v="0"/>
    <n v="0"/>
  </r>
  <r>
    <x v="12"/>
    <x v="1"/>
    <x v="0"/>
    <n v="1463"/>
    <x v="1"/>
    <x v="5"/>
    <x v="3"/>
    <x v="2"/>
    <n v="1"/>
    <n v="367"/>
    <n v="2"/>
    <x v="1"/>
    <n v="64"/>
    <n v="2"/>
    <n v="2"/>
    <x v="4"/>
    <n v="4"/>
    <s v="Married"/>
    <n v="5582"/>
    <n v="14408"/>
    <n v="0"/>
    <s v="Y"/>
    <s v="No"/>
    <n v="21"/>
    <x v="1"/>
    <n v="2"/>
    <n v="80"/>
    <n v="1"/>
    <n v="10"/>
    <n v="2"/>
    <n v="3"/>
    <n v="9"/>
    <n v="0"/>
    <n v="7"/>
    <n v="8"/>
  </r>
  <r>
    <x v="36"/>
    <x v="1"/>
    <x v="2"/>
    <n v="675"/>
    <x v="1"/>
    <x v="12"/>
    <x v="0"/>
    <x v="0"/>
    <n v="1"/>
    <n v="369"/>
    <n v="2"/>
    <x v="1"/>
    <n v="85"/>
    <n v="4"/>
    <n v="2"/>
    <x v="4"/>
    <n v="1"/>
    <s v="Divorced"/>
    <n v="4000"/>
    <n v="18384"/>
    <n v="1"/>
    <s v="Y"/>
    <s v="No"/>
    <n v="12"/>
    <x v="0"/>
    <n v="4"/>
    <n v="80"/>
    <n v="2"/>
    <n v="6"/>
    <n v="2"/>
    <n v="3"/>
    <n v="6"/>
    <n v="3"/>
    <n v="1"/>
    <n v="5"/>
  </r>
  <r>
    <x v="28"/>
    <x v="1"/>
    <x v="0"/>
    <n v="1385"/>
    <x v="1"/>
    <x v="25"/>
    <x v="0"/>
    <x v="2"/>
    <n v="1"/>
    <n v="372"/>
    <n v="3"/>
    <x v="1"/>
    <n v="79"/>
    <n v="3"/>
    <n v="4"/>
    <x v="4"/>
    <n v="4"/>
    <s v="Married"/>
    <n v="13496"/>
    <n v="7501"/>
    <n v="0"/>
    <s v="Y"/>
    <s v="Yes"/>
    <n v="14"/>
    <x v="0"/>
    <n v="2"/>
    <n v="80"/>
    <n v="0"/>
    <n v="21"/>
    <n v="2"/>
    <n v="3"/>
    <n v="20"/>
    <n v="7"/>
    <n v="4"/>
    <n v="10"/>
  </r>
  <r>
    <x v="9"/>
    <x v="1"/>
    <x v="0"/>
    <n v="1403"/>
    <x v="1"/>
    <x v="16"/>
    <x v="3"/>
    <x v="0"/>
    <n v="1"/>
    <n v="373"/>
    <n v="4"/>
    <x v="1"/>
    <n v="47"/>
    <n v="3"/>
    <n v="1"/>
    <x v="2"/>
    <n v="4"/>
    <s v="Married"/>
    <n v="3210"/>
    <n v="20251"/>
    <n v="0"/>
    <s v="Y"/>
    <s v="No"/>
    <n v="11"/>
    <x v="0"/>
    <n v="3"/>
    <n v="80"/>
    <n v="1"/>
    <n v="16"/>
    <n v="4"/>
    <n v="3"/>
    <n v="15"/>
    <n v="13"/>
    <n v="10"/>
    <n v="11"/>
  </r>
  <r>
    <x v="27"/>
    <x v="1"/>
    <x v="0"/>
    <n v="452"/>
    <x v="1"/>
    <x v="0"/>
    <x v="3"/>
    <x v="2"/>
    <n v="1"/>
    <n v="374"/>
    <n v="4"/>
    <x v="1"/>
    <n v="81"/>
    <n v="3"/>
    <n v="5"/>
    <x v="5"/>
    <n v="1"/>
    <s v="Single"/>
    <n v="19045"/>
    <n v="18938"/>
    <n v="0"/>
    <s v="Y"/>
    <s v="Yes"/>
    <n v="14"/>
    <x v="0"/>
    <n v="3"/>
    <n v="80"/>
    <n v="0"/>
    <n v="37"/>
    <n v="2"/>
    <n v="3"/>
    <n v="36"/>
    <n v="10"/>
    <n v="4"/>
    <n v="13"/>
  </r>
  <r>
    <x v="40"/>
    <x v="0"/>
    <x v="2"/>
    <n v="666"/>
    <x v="1"/>
    <x v="22"/>
    <x v="2"/>
    <x v="0"/>
    <n v="1"/>
    <n v="376"/>
    <n v="1"/>
    <x v="1"/>
    <n v="88"/>
    <n v="3"/>
    <n v="3"/>
    <x v="5"/>
    <n v="2"/>
    <s v="Married"/>
    <n v="11849"/>
    <n v="10268"/>
    <n v="1"/>
    <s v="Y"/>
    <s v="Yes"/>
    <n v="12"/>
    <x v="0"/>
    <n v="4"/>
    <n v="80"/>
    <n v="1"/>
    <n v="10"/>
    <n v="2"/>
    <n v="2"/>
    <n v="10"/>
    <n v="7"/>
    <n v="9"/>
    <n v="9"/>
  </r>
  <r>
    <x v="14"/>
    <x v="1"/>
    <x v="0"/>
    <n v="1158"/>
    <x v="1"/>
    <x v="14"/>
    <x v="3"/>
    <x v="2"/>
    <n v="1"/>
    <n v="377"/>
    <n v="4"/>
    <x v="1"/>
    <n v="94"/>
    <n v="3"/>
    <n v="1"/>
    <x v="1"/>
    <n v="4"/>
    <s v="Married"/>
    <n v="2070"/>
    <n v="2613"/>
    <n v="1"/>
    <s v="Y"/>
    <s v="No"/>
    <n v="23"/>
    <x v="1"/>
    <n v="4"/>
    <n v="80"/>
    <n v="1"/>
    <n v="5"/>
    <n v="3"/>
    <n v="2"/>
    <n v="5"/>
    <n v="2"/>
    <n v="0"/>
    <n v="4"/>
  </r>
  <r>
    <x v="2"/>
    <x v="1"/>
    <x v="0"/>
    <n v="228"/>
    <x v="0"/>
    <x v="16"/>
    <x v="2"/>
    <x v="2"/>
    <n v="1"/>
    <n v="378"/>
    <n v="3"/>
    <x v="1"/>
    <n v="98"/>
    <n v="3"/>
    <n v="2"/>
    <x v="0"/>
    <n v="4"/>
    <s v="Married"/>
    <n v="6502"/>
    <n v="22825"/>
    <n v="4"/>
    <s v="Y"/>
    <s v="No"/>
    <n v="14"/>
    <x v="0"/>
    <n v="2"/>
    <n v="80"/>
    <n v="1"/>
    <n v="7"/>
    <n v="5"/>
    <n v="4"/>
    <n v="5"/>
    <n v="4"/>
    <n v="0"/>
    <n v="1"/>
  </r>
  <r>
    <x v="18"/>
    <x v="1"/>
    <x v="0"/>
    <n v="996"/>
    <x v="1"/>
    <x v="3"/>
    <x v="0"/>
    <x v="2"/>
    <n v="1"/>
    <n v="379"/>
    <n v="4"/>
    <x v="1"/>
    <n v="100"/>
    <n v="2"/>
    <n v="1"/>
    <x v="1"/>
    <n v="3"/>
    <s v="Single"/>
    <n v="3230"/>
    <n v="10531"/>
    <n v="1"/>
    <s v="Y"/>
    <s v="No"/>
    <n v="17"/>
    <x v="0"/>
    <n v="1"/>
    <n v="80"/>
    <n v="0"/>
    <n v="3"/>
    <n v="4"/>
    <n v="4"/>
    <n v="3"/>
    <n v="2"/>
    <n v="1"/>
    <n v="0"/>
  </r>
  <r>
    <x v="2"/>
    <x v="1"/>
    <x v="2"/>
    <n v="728"/>
    <x v="1"/>
    <x v="0"/>
    <x v="2"/>
    <x v="2"/>
    <n v="1"/>
    <n v="380"/>
    <n v="1"/>
    <x v="0"/>
    <n v="80"/>
    <n v="3"/>
    <n v="3"/>
    <x v="7"/>
    <n v="4"/>
    <s v="Divorced"/>
    <n v="13603"/>
    <n v="11677"/>
    <n v="2"/>
    <s v="Y"/>
    <s v="Yes"/>
    <n v="18"/>
    <x v="0"/>
    <n v="1"/>
    <n v="80"/>
    <n v="2"/>
    <n v="15"/>
    <n v="2"/>
    <n v="3"/>
    <n v="5"/>
    <n v="2"/>
    <n v="0"/>
    <n v="2"/>
  </r>
  <r>
    <x v="10"/>
    <x v="1"/>
    <x v="0"/>
    <n v="1315"/>
    <x v="1"/>
    <x v="23"/>
    <x v="3"/>
    <x v="0"/>
    <n v="1"/>
    <n v="381"/>
    <n v="2"/>
    <x v="0"/>
    <n v="71"/>
    <n v="4"/>
    <n v="3"/>
    <x v="5"/>
    <n v="2"/>
    <s v="Divorced"/>
    <n v="11996"/>
    <n v="19100"/>
    <n v="7"/>
    <s v="Y"/>
    <s v="No"/>
    <n v="18"/>
    <x v="0"/>
    <n v="2"/>
    <n v="80"/>
    <n v="1"/>
    <n v="10"/>
    <n v="6"/>
    <n v="2"/>
    <n v="7"/>
    <n v="7"/>
    <n v="6"/>
    <n v="2"/>
  </r>
  <r>
    <x v="8"/>
    <x v="1"/>
    <x v="0"/>
    <n v="322"/>
    <x v="0"/>
    <x v="15"/>
    <x v="0"/>
    <x v="2"/>
    <n v="1"/>
    <n v="382"/>
    <n v="1"/>
    <x v="0"/>
    <n v="44"/>
    <n v="4"/>
    <n v="2"/>
    <x v="0"/>
    <n v="1"/>
    <s v="Divorced"/>
    <n v="5605"/>
    <n v="19191"/>
    <n v="1"/>
    <s v="Y"/>
    <s v="Yes"/>
    <n v="24"/>
    <x v="1"/>
    <n v="3"/>
    <n v="80"/>
    <n v="1"/>
    <n v="8"/>
    <n v="3"/>
    <n v="3"/>
    <n v="8"/>
    <n v="0"/>
    <n v="7"/>
    <n v="7"/>
  </r>
  <r>
    <x v="25"/>
    <x v="1"/>
    <x v="1"/>
    <n v="1479"/>
    <x v="1"/>
    <x v="0"/>
    <x v="3"/>
    <x v="0"/>
    <n v="1"/>
    <n v="384"/>
    <n v="3"/>
    <x v="0"/>
    <n v="84"/>
    <n v="3"/>
    <n v="2"/>
    <x v="3"/>
    <n v="2"/>
    <s v="Divorced"/>
    <n v="6397"/>
    <n v="26767"/>
    <n v="1"/>
    <s v="Y"/>
    <s v="No"/>
    <n v="20"/>
    <x v="1"/>
    <n v="1"/>
    <n v="80"/>
    <n v="1"/>
    <n v="6"/>
    <n v="6"/>
    <n v="1"/>
    <n v="6"/>
    <n v="5"/>
    <n v="1"/>
    <n v="4"/>
  </r>
  <r>
    <x v="24"/>
    <x v="1"/>
    <x v="0"/>
    <n v="797"/>
    <x v="1"/>
    <x v="18"/>
    <x v="1"/>
    <x v="0"/>
    <n v="1"/>
    <n v="385"/>
    <n v="1"/>
    <x v="1"/>
    <n v="96"/>
    <n v="3"/>
    <n v="5"/>
    <x v="7"/>
    <n v="2"/>
    <s v="Divorced"/>
    <n v="19144"/>
    <n v="15815"/>
    <n v="3"/>
    <s v="Y"/>
    <s v="No"/>
    <n v="14"/>
    <x v="0"/>
    <n v="1"/>
    <n v="80"/>
    <n v="2"/>
    <n v="28"/>
    <n v="4"/>
    <n v="2"/>
    <n v="10"/>
    <n v="4"/>
    <n v="1"/>
    <n v="6"/>
  </r>
  <r>
    <x v="16"/>
    <x v="1"/>
    <x v="0"/>
    <n v="1070"/>
    <x v="1"/>
    <x v="3"/>
    <x v="2"/>
    <x v="2"/>
    <n v="1"/>
    <n v="386"/>
    <n v="3"/>
    <x v="1"/>
    <n v="45"/>
    <n v="3"/>
    <n v="4"/>
    <x v="7"/>
    <n v="3"/>
    <s v="Married"/>
    <n v="17584"/>
    <n v="21016"/>
    <n v="3"/>
    <s v="Y"/>
    <s v="Yes"/>
    <n v="16"/>
    <x v="0"/>
    <n v="4"/>
    <n v="80"/>
    <n v="3"/>
    <n v="21"/>
    <n v="5"/>
    <n v="2"/>
    <n v="5"/>
    <n v="3"/>
    <n v="1"/>
    <n v="3"/>
  </r>
  <r>
    <x v="19"/>
    <x v="1"/>
    <x v="0"/>
    <n v="635"/>
    <x v="0"/>
    <x v="0"/>
    <x v="1"/>
    <x v="0"/>
    <n v="1"/>
    <n v="387"/>
    <n v="2"/>
    <x v="1"/>
    <n v="99"/>
    <n v="3"/>
    <n v="2"/>
    <x v="0"/>
    <n v="3"/>
    <s v="Married"/>
    <n v="4907"/>
    <n v="24532"/>
    <n v="1"/>
    <s v="Y"/>
    <s v="No"/>
    <n v="25"/>
    <x v="1"/>
    <n v="3"/>
    <n v="80"/>
    <n v="0"/>
    <n v="20"/>
    <n v="3"/>
    <n v="3"/>
    <n v="20"/>
    <n v="16"/>
    <n v="11"/>
    <n v="6"/>
  </r>
  <r>
    <x v="11"/>
    <x v="1"/>
    <x v="1"/>
    <n v="442"/>
    <x v="0"/>
    <x v="2"/>
    <x v="0"/>
    <x v="0"/>
    <n v="1"/>
    <n v="388"/>
    <n v="2"/>
    <x v="1"/>
    <n v="44"/>
    <n v="3"/>
    <n v="2"/>
    <x v="0"/>
    <n v="4"/>
    <s v="Single"/>
    <n v="4554"/>
    <n v="20260"/>
    <n v="1"/>
    <s v="Y"/>
    <s v="No"/>
    <n v="18"/>
    <x v="0"/>
    <n v="1"/>
    <n v="80"/>
    <n v="0"/>
    <n v="10"/>
    <n v="3"/>
    <n v="2"/>
    <n v="10"/>
    <n v="7"/>
    <n v="0"/>
    <n v="9"/>
  </r>
  <r>
    <x v="27"/>
    <x v="1"/>
    <x v="0"/>
    <n v="147"/>
    <x v="1"/>
    <x v="25"/>
    <x v="0"/>
    <x v="4"/>
    <n v="1"/>
    <n v="389"/>
    <n v="2"/>
    <x v="1"/>
    <n v="37"/>
    <n v="3"/>
    <n v="2"/>
    <x v="2"/>
    <n v="4"/>
    <s v="Married"/>
    <n v="5415"/>
    <n v="15972"/>
    <n v="3"/>
    <s v="Y"/>
    <s v="Yes"/>
    <n v="19"/>
    <x v="0"/>
    <n v="4"/>
    <n v="80"/>
    <n v="1"/>
    <n v="12"/>
    <n v="4"/>
    <n v="3"/>
    <n v="10"/>
    <n v="7"/>
    <n v="0"/>
    <n v="8"/>
  </r>
  <r>
    <x v="25"/>
    <x v="1"/>
    <x v="1"/>
    <n v="496"/>
    <x v="1"/>
    <x v="13"/>
    <x v="0"/>
    <x v="2"/>
    <n v="1"/>
    <n v="390"/>
    <n v="1"/>
    <x v="1"/>
    <n v="60"/>
    <n v="3"/>
    <n v="2"/>
    <x v="4"/>
    <n v="1"/>
    <s v="Married"/>
    <n v="4741"/>
    <n v="22722"/>
    <n v="1"/>
    <s v="Y"/>
    <s v="Yes"/>
    <n v="13"/>
    <x v="0"/>
    <n v="3"/>
    <n v="80"/>
    <n v="1"/>
    <n v="5"/>
    <n v="3"/>
    <n v="3"/>
    <n v="5"/>
    <n v="3"/>
    <n v="3"/>
    <n v="3"/>
  </r>
  <r>
    <x v="2"/>
    <x v="1"/>
    <x v="0"/>
    <n v="1372"/>
    <x v="1"/>
    <x v="0"/>
    <x v="3"/>
    <x v="0"/>
    <n v="1"/>
    <n v="391"/>
    <n v="4"/>
    <x v="0"/>
    <n v="42"/>
    <n v="3"/>
    <n v="1"/>
    <x v="1"/>
    <n v="4"/>
    <s v="Single"/>
    <n v="2115"/>
    <n v="15881"/>
    <n v="1"/>
    <s v="Y"/>
    <s v="No"/>
    <n v="12"/>
    <x v="0"/>
    <n v="2"/>
    <n v="80"/>
    <n v="0"/>
    <n v="17"/>
    <n v="3"/>
    <n v="3"/>
    <n v="17"/>
    <n v="12"/>
    <n v="5"/>
    <n v="7"/>
  </r>
  <r>
    <x v="20"/>
    <x v="0"/>
    <x v="1"/>
    <n v="920"/>
    <x v="1"/>
    <x v="4"/>
    <x v="3"/>
    <x v="0"/>
    <n v="1"/>
    <n v="392"/>
    <n v="4"/>
    <x v="1"/>
    <n v="43"/>
    <n v="3"/>
    <n v="1"/>
    <x v="2"/>
    <n v="3"/>
    <s v="Divorced"/>
    <n v="3161"/>
    <n v="19920"/>
    <n v="3"/>
    <s v="Y"/>
    <s v="Yes"/>
    <n v="22"/>
    <x v="1"/>
    <n v="4"/>
    <n v="80"/>
    <n v="1"/>
    <n v="19"/>
    <n v="0"/>
    <n v="1"/>
    <n v="1"/>
    <n v="0"/>
    <n v="0"/>
    <n v="0"/>
  </r>
  <r>
    <x v="8"/>
    <x v="1"/>
    <x v="0"/>
    <n v="688"/>
    <x v="1"/>
    <x v="5"/>
    <x v="2"/>
    <x v="0"/>
    <n v="1"/>
    <n v="393"/>
    <n v="4"/>
    <x v="1"/>
    <n v="82"/>
    <n v="3"/>
    <n v="2"/>
    <x v="4"/>
    <n v="4"/>
    <s v="Divorced"/>
    <n v="5745"/>
    <n v="18899"/>
    <n v="9"/>
    <s v="Y"/>
    <s v="No"/>
    <n v="14"/>
    <x v="0"/>
    <n v="2"/>
    <n v="80"/>
    <n v="1"/>
    <n v="10"/>
    <n v="2"/>
    <n v="3"/>
    <n v="2"/>
    <n v="2"/>
    <n v="1"/>
    <n v="2"/>
  </r>
  <r>
    <x v="25"/>
    <x v="0"/>
    <x v="0"/>
    <n v="1449"/>
    <x v="1"/>
    <x v="7"/>
    <x v="2"/>
    <x v="2"/>
    <n v="1"/>
    <n v="394"/>
    <n v="1"/>
    <x v="1"/>
    <n v="45"/>
    <n v="3"/>
    <n v="1"/>
    <x v="2"/>
    <n v="2"/>
    <s v="Divorced"/>
    <n v="2373"/>
    <n v="14180"/>
    <n v="2"/>
    <s v="Y"/>
    <s v="Yes"/>
    <n v="13"/>
    <x v="0"/>
    <n v="4"/>
    <n v="80"/>
    <n v="1"/>
    <n v="5"/>
    <n v="2"/>
    <n v="3"/>
    <n v="3"/>
    <n v="2"/>
    <n v="0"/>
    <n v="2"/>
  </r>
  <r>
    <x v="14"/>
    <x v="1"/>
    <x v="0"/>
    <n v="1117"/>
    <x v="1"/>
    <x v="1"/>
    <x v="0"/>
    <x v="0"/>
    <n v="1"/>
    <n v="395"/>
    <n v="4"/>
    <x v="0"/>
    <n v="66"/>
    <n v="3"/>
    <n v="1"/>
    <x v="1"/>
    <n v="4"/>
    <s v="Single"/>
    <n v="3310"/>
    <n v="4488"/>
    <n v="1"/>
    <s v="Y"/>
    <s v="No"/>
    <n v="21"/>
    <x v="1"/>
    <n v="4"/>
    <n v="80"/>
    <n v="0"/>
    <n v="5"/>
    <n v="3"/>
    <n v="3"/>
    <n v="5"/>
    <n v="3"/>
    <n v="0"/>
    <n v="2"/>
  </r>
  <r>
    <x v="1"/>
    <x v="1"/>
    <x v="1"/>
    <n v="636"/>
    <x v="1"/>
    <x v="17"/>
    <x v="2"/>
    <x v="0"/>
    <n v="1"/>
    <n v="396"/>
    <n v="3"/>
    <x v="0"/>
    <n v="35"/>
    <n v="3"/>
    <n v="5"/>
    <x v="7"/>
    <n v="1"/>
    <s v="Single"/>
    <n v="18665"/>
    <n v="25594"/>
    <n v="9"/>
    <s v="Y"/>
    <s v="Yes"/>
    <n v="11"/>
    <x v="0"/>
    <n v="4"/>
    <n v="80"/>
    <n v="0"/>
    <n v="22"/>
    <n v="4"/>
    <n v="3"/>
    <n v="3"/>
    <n v="2"/>
    <n v="1"/>
    <n v="2"/>
  </r>
  <r>
    <x v="9"/>
    <x v="1"/>
    <x v="0"/>
    <n v="506"/>
    <x v="1"/>
    <x v="3"/>
    <x v="3"/>
    <x v="4"/>
    <n v="1"/>
    <n v="397"/>
    <n v="3"/>
    <x v="1"/>
    <n v="30"/>
    <n v="3"/>
    <n v="2"/>
    <x v="1"/>
    <n v="2"/>
    <s v="Single"/>
    <n v="4485"/>
    <n v="26285"/>
    <n v="4"/>
    <s v="Y"/>
    <s v="No"/>
    <n v="12"/>
    <x v="0"/>
    <n v="4"/>
    <n v="80"/>
    <n v="0"/>
    <n v="10"/>
    <n v="2"/>
    <n v="3"/>
    <n v="8"/>
    <n v="0"/>
    <n v="7"/>
    <n v="7"/>
  </r>
  <r>
    <x v="12"/>
    <x v="1"/>
    <x v="1"/>
    <n v="444"/>
    <x v="0"/>
    <x v="12"/>
    <x v="3"/>
    <x v="3"/>
    <n v="1"/>
    <n v="399"/>
    <n v="4"/>
    <x v="0"/>
    <n v="84"/>
    <n v="3"/>
    <n v="1"/>
    <x v="6"/>
    <n v="2"/>
    <s v="Divorced"/>
    <n v="2789"/>
    <n v="3909"/>
    <n v="1"/>
    <s v="Y"/>
    <s v="No"/>
    <n v="11"/>
    <x v="0"/>
    <n v="3"/>
    <n v="80"/>
    <n v="1"/>
    <n v="2"/>
    <n v="5"/>
    <n v="2"/>
    <n v="2"/>
    <n v="2"/>
    <n v="2"/>
    <n v="2"/>
  </r>
  <r>
    <x v="25"/>
    <x v="0"/>
    <x v="0"/>
    <n v="950"/>
    <x v="0"/>
    <x v="18"/>
    <x v="2"/>
    <x v="3"/>
    <n v="1"/>
    <n v="401"/>
    <n v="4"/>
    <x v="1"/>
    <n v="48"/>
    <n v="2"/>
    <n v="2"/>
    <x v="0"/>
    <n v="4"/>
    <s v="Single"/>
    <n v="5828"/>
    <n v="8450"/>
    <n v="1"/>
    <s v="Y"/>
    <s v="Yes"/>
    <n v="12"/>
    <x v="0"/>
    <n v="2"/>
    <n v="80"/>
    <n v="0"/>
    <n v="8"/>
    <n v="0"/>
    <n v="3"/>
    <n v="8"/>
    <n v="7"/>
    <n v="7"/>
    <n v="4"/>
  </r>
  <r>
    <x v="2"/>
    <x v="1"/>
    <x v="1"/>
    <n v="889"/>
    <x v="1"/>
    <x v="14"/>
    <x v="3"/>
    <x v="2"/>
    <n v="1"/>
    <n v="403"/>
    <n v="2"/>
    <x v="1"/>
    <n v="53"/>
    <n v="3"/>
    <n v="1"/>
    <x v="1"/>
    <n v="4"/>
    <s v="Married"/>
    <n v="2326"/>
    <n v="11411"/>
    <n v="1"/>
    <s v="Y"/>
    <s v="Yes"/>
    <n v="12"/>
    <x v="0"/>
    <n v="3"/>
    <n v="80"/>
    <n v="3"/>
    <n v="4"/>
    <n v="3"/>
    <n v="2"/>
    <n v="4"/>
    <n v="2"/>
    <n v="1"/>
    <n v="2"/>
  </r>
  <r>
    <x v="19"/>
    <x v="1"/>
    <x v="1"/>
    <n v="555"/>
    <x v="0"/>
    <x v="9"/>
    <x v="3"/>
    <x v="3"/>
    <n v="1"/>
    <n v="404"/>
    <n v="3"/>
    <x v="0"/>
    <n v="77"/>
    <n v="3"/>
    <n v="4"/>
    <x v="0"/>
    <n v="2"/>
    <s v="Married"/>
    <n v="13525"/>
    <n v="14864"/>
    <n v="5"/>
    <s v="Y"/>
    <s v="No"/>
    <n v="14"/>
    <x v="0"/>
    <n v="4"/>
    <n v="80"/>
    <n v="1"/>
    <n v="23"/>
    <n v="2"/>
    <n v="4"/>
    <n v="20"/>
    <n v="4"/>
    <n v="4"/>
    <n v="8"/>
  </r>
  <r>
    <x v="41"/>
    <x v="0"/>
    <x v="0"/>
    <n v="230"/>
    <x v="1"/>
    <x v="3"/>
    <x v="3"/>
    <x v="0"/>
    <n v="1"/>
    <n v="405"/>
    <n v="3"/>
    <x v="1"/>
    <n v="54"/>
    <n v="3"/>
    <n v="1"/>
    <x v="2"/>
    <n v="3"/>
    <s v="Single"/>
    <n v="1420"/>
    <n v="25233"/>
    <n v="1"/>
    <s v="Y"/>
    <s v="No"/>
    <n v="13"/>
    <x v="0"/>
    <n v="3"/>
    <n v="80"/>
    <n v="0"/>
    <n v="0"/>
    <n v="2"/>
    <n v="3"/>
    <n v="0"/>
    <n v="0"/>
    <n v="0"/>
    <n v="0"/>
  </r>
  <r>
    <x v="10"/>
    <x v="1"/>
    <x v="0"/>
    <n v="1232"/>
    <x v="0"/>
    <x v="7"/>
    <x v="3"/>
    <x v="3"/>
    <n v="1"/>
    <n v="406"/>
    <n v="3"/>
    <x v="1"/>
    <n v="96"/>
    <n v="3"/>
    <n v="3"/>
    <x v="0"/>
    <n v="2"/>
    <s v="Married"/>
    <n v="8020"/>
    <n v="5100"/>
    <n v="0"/>
    <s v="Y"/>
    <s v="No"/>
    <n v="15"/>
    <x v="0"/>
    <n v="3"/>
    <n v="80"/>
    <n v="2"/>
    <n v="12"/>
    <n v="3"/>
    <n v="2"/>
    <n v="11"/>
    <n v="9"/>
    <n v="6"/>
    <n v="9"/>
  </r>
  <r>
    <x v="9"/>
    <x v="1"/>
    <x v="1"/>
    <n v="566"/>
    <x v="1"/>
    <x v="21"/>
    <x v="2"/>
    <x v="0"/>
    <n v="1"/>
    <n v="407"/>
    <n v="3"/>
    <x v="1"/>
    <n v="81"/>
    <n v="4"/>
    <n v="1"/>
    <x v="2"/>
    <n v="4"/>
    <s v="Married"/>
    <n v="3688"/>
    <n v="7122"/>
    <n v="4"/>
    <s v="Y"/>
    <s v="No"/>
    <n v="18"/>
    <x v="0"/>
    <n v="4"/>
    <n v="80"/>
    <n v="2"/>
    <n v="4"/>
    <n v="2"/>
    <n v="3"/>
    <n v="1"/>
    <n v="0"/>
    <n v="0"/>
    <n v="0"/>
  </r>
  <r>
    <x v="31"/>
    <x v="1"/>
    <x v="0"/>
    <n v="1302"/>
    <x v="1"/>
    <x v="2"/>
    <x v="3"/>
    <x v="2"/>
    <n v="1"/>
    <n v="408"/>
    <n v="4"/>
    <x v="1"/>
    <n v="84"/>
    <n v="1"/>
    <n v="2"/>
    <x v="3"/>
    <n v="2"/>
    <s v="Divorced"/>
    <n v="5482"/>
    <n v="16321"/>
    <n v="5"/>
    <s v="Y"/>
    <s v="No"/>
    <n v="18"/>
    <x v="0"/>
    <n v="4"/>
    <n v="80"/>
    <n v="1"/>
    <n v="13"/>
    <n v="3"/>
    <n v="3"/>
    <n v="4"/>
    <n v="1"/>
    <n v="1"/>
    <n v="2"/>
  </r>
  <r>
    <x v="0"/>
    <x v="1"/>
    <x v="0"/>
    <n v="334"/>
    <x v="0"/>
    <x v="2"/>
    <x v="2"/>
    <x v="0"/>
    <n v="1"/>
    <n v="410"/>
    <n v="4"/>
    <x v="1"/>
    <n v="88"/>
    <n v="3"/>
    <n v="4"/>
    <x v="5"/>
    <n v="2"/>
    <s v="Single"/>
    <n v="16015"/>
    <n v="15896"/>
    <n v="1"/>
    <s v="Y"/>
    <s v="No"/>
    <n v="19"/>
    <x v="0"/>
    <n v="2"/>
    <n v="80"/>
    <n v="0"/>
    <n v="22"/>
    <n v="2"/>
    <n v="3"/>
    <n v="22"/>
    <n v="10"/>
    <n v="0"/>
    <n v="4"/>
  </r>
  <r>
    <x v="41"/>
    <x v="1"/>
    <x v="0"/>
    <n v="812"/>
    <x v="0"/>
    <x v="17"/>
    <x v="3"/>
    <x v="2"/>
    <n v="1"/>
    <n v="411"/>
    <n v="4"/>
    <x v="0"/>
    <n v="69"/>
    <n v="2"/>
    <n v="1"/>
    <x v="6"/>
    <n v="3"/>
    <s v="Single"/>
    <n v="1200"/>
    <n v="9724"/>
    <n v="1"/>
    <s v="Y"/>
    <s v="No"/>
    <n v="12"/>
    <x v="0"/>
    <n v="1"/>
    <n v="80"/>
    <n v="0"/>
    <n v="0"/>
    <n v="2"/>
    <n v="3"/>
    <n v="0"/>
    <n v="0"/>
    <n v="0"/>
    <n v="0"/>
  </r>
  <r>
    <x v="14"/>
    <x v="1"/>
    <x v="0"/>
    <n v="1476"/>
    <x v="1"/>
    <x v="7"/>
    <x v="0"/>
    <x v="2"/>
    <n v="1"/>
    <n v="412"/>
    <n v="2"/>
    <x v="1"/>
    <n v="68"/>
    <n v="4"/>
    <n v="2"/>
    <x v="4"/>
    <n v="1"/>
    <s v="Single"/>
    <n v="5661"/>
    <n v="4824"/>
    <n v="0"/>
    <s v="Y"/>
    <s v="No"/>
    <n v="19"/>
    <x v="0"/>
    <n v="3"/>
    <n v="80"/>
    <n v="0"/>
    <n v="9"/>
    <n v="2"/>
    <n v="3"/>
    <n v="8"/>
    <n v="3"/>
    <n v="0"/>
    <n v="7"/>
  </r>
  <r>
    <x v="12"/>
    <x v="1"/>
    <x v="0"/>
    <n v="218"/>
    <x v="0"/>
    <x v="15"/>
    <x v="3"/>
    <x v="4"/>
    <n v="1"/>
    <n v="416"/>
    <n v="2"/>
    <x v="1"/>
    <n v="100"/>
    <n v="4"/>
    <n v="2"/>
    <x v="0"/>
    <n v="4"/>
    <s v="Married"/>
    <n v="6929"/>
    <n v="12241"/>
    <n v="4"/>
    <s v="Y"/>
    <s v="No"/>
    <n v="11"/>
    <x v="0"/>
    <n v="2"/>
    <n v="80"/>
    <n v="1"/>
    <n v="10"/>
    <n v="3"/>
    <n v="2"/>
    <n v="8"/>
    <n v="7"/>
    <n v="7"/>
    <n v="7"/>
  </r>
  <r>
    <x v="22"/>
    <x v="1"/>
    <x v="0"/>
    <n v="1132"/>
    <x v="1"/>
    <x v="0"/>
    <x v="3"/>
    <x v="2"/>
    <n v="1"/>
    <n v="417"/>
    <n v="3"/>
    <x v="1"/>
    <n v="48"/>
    <n v="4"/>
    <n v="3"/>
    <x v="4"/>
    <n v="4"/>
    <s v="Divorced"/>
    <n v="9613"/>
    <n v="10942"/>
    <n v="0"/>
    <s v="Y"/>
    <s v="No"/>
    <n v="17"/>
    <x v="0"/>
    <n v="1"/>
    <n v="80"/>
    <n v="3"/>
    <n v="19"/>
    <n v="5"/>
    <n v="2"/>
    <n v="18"/>
    <n v="10"/>
    <n v="3"/>
    <n v="7"/>
  </r>
  <r>
    <x v="9"/>
    <x v="1"/>
    <x v="2"/>
    <n v="1105"/>
    <x v="1"/>
    <x v="4"/>
    <x v="2"/>
    <x v="0"/>
    <n v="1"/>
    <n v="419"/>
    <n v="2"/>
    <x v="0"/>
    <n v="47"/>
    <n v="3"/>
    <n v="2"/>
    <x v="2"/>
    <n v="2"/>
    <s v="Married"/>
    <n v="5674"/>
    <n v="6927"/>
    <n v="7"/>
    <s v="Y"/>
    <s v="No"/>
    <n v="15"/>
    <x v="0"/>
    <n v="3"/>
    <n v="80"/>
    <n v="1"/>
    <n v="11"/>
    <n v="3"/>
    <n v="3"/>
    <n v="9"/>
    <n v="8"/>
    <n v="0"/>
    <n v="8"/>
  </r>
  <r>
    <x v="5"/>
    <x v="1"/>
    <x v="0"/>
    <n v="906"/>
    <x v="0"/>
    <x v="15"/>
    <x v="3"/>
    <x v="0"/>
    <n v="1"/>
    <n v="420"/>
    <n v="4"/>
    <x v="1"/>
    <n v="91"/>
    <n v="2"/>
    <n v="2"/>
    <x v="0"/>
    <n v="3"/>
    <s v="Married"/>
    <n v="5484"/>
    <n v="16985"/>
    <n v="1"/>
    <s v="Y"/>
    <s v="No"/>
    <n v="14"/>
    <x v="0"/>
    <n v="3"/>
    <n v="80"/>
    <n v="1"/>
    <n v="13"/>
    <n v="3"/>
    <n v="2"/>
    <n v="13"/>
    <n v="8"/>
    <n v="4"/>
    <n v="8"/>
  </r>
  <r>
    <x v="8"/>
    <x v="1"/>
    <x v="0"/>
    <n v="849"/>
    <x v="1"/>
    <x v="19"/>
    <x v="0"/>
    <x v="0"/>
    <n v="1"/>
    <n v="421"/>
    <n v="1"/>
    <x v="0"/>
    <n v="81"/>
    <n v="2"/>
    <n v="3"/>
    <x v="7"/>
    <n v="2"/>
    <s v="Married"/>
    <n v="12061"/>
    <n v="26707"/>
    <n v="3"/>
    <s v="Y"/>
    <s v="No"/>
    <n v="17"/>
    <x v="0"/>
    <n v="3"/>
    <n v="80"/>
    <n v="1"/>
    <n v="19"/>
    <n v="2"/>
    <n v="3"/>
    <n v="10"/>
    <n v="8"/>
    <n v="0"/>
    <n v="1"/>
  </r>
  <r>
    <x v="34"/>
    <x v="1"/>
    <x v="2"/>
    <n v="390"/>
    <x v="1"/>
    <x v="0"/>
    <x v="2"/>
    <x v="0"/>
    <n v="1"/>
    <n v="422"/>
    <n v="4"/>
    <x v="1"/>
    <n v="32"/>
    <n v="1"/>
    <n v="2"/>
    <x v="4"/>
    <n v="3"/>
    <s v="Divorced"/>
    <n v="5660"/>
    <n v="17056"/>
    <n v="2"/>
    <s v="Y"/>
    <s v="Yes"/>
    <n v="13"/>
    <x v="0"/>
    <n v="4"/>
    <n v="80"/>
    <n v="1"/>
    <n v="12"/>
    <n v="2"/>
    <n v="3"/>
    <n v="5"/>
    <n v="3"/>
    <n v="1"/>
    <n v="2"/>
  </r>
  <r>
    <x v="12"/>
    <x v="1"/>
    <x v="0"/>
    <n v="691"/>
    <x v="1"/>
    <x v="12"/>
    <x v="2"/>
    <x v="4"/>
    <n v="1"/>
    <n v="423"/>
    <n v="3"/>
    <x v="1"/>
    <n v="86"/>
    <n v="3"/>
    <n v="1"/>
    <x v="1"/>
    <n v="4"/>
    <s v="Married"/>
    <n v="4821"/>
    <n v="10077"/>
    <n v="0"/>
    <s v="Y"/>
    <s v="Yes"/>
    <n v="12"/>
    <x v="0"/>
    <n v="3"/>
    <n v="80"/>
    <n v="1"/>
    <n v="6"/>
    <n v="4"/>
    <n v="3"/>
    <n v="5"/>
    <n v="2"/>
    <n v="0"/>
    <n v="3"/>
  </r>
  <r>
    <x v="12"/>
    <x v="1"/>
    <x v="0"/>
    <n v="106"/>
    <x v="2"/>
    <x v="2"/>
    <x v="3"/>
    <x v="5"/>
    <n v="1"/>
    <n v="424"/>
    <n v="1"/>
    <x v="1"/>
    <n v="62"/>
    <n v="2"/>
    <n v="2"/>
    <x v="8"/>
    <n v="1"/>
    <s v="Married"/>
    <n v="6410"/>
    <n v="17822"/>
    <n v="3"/>
    <s v="Y"/>
    <s v="No"/>
    <n v="12"/>
    <x v="0"/>
    <n v="4"/>
    <n v="80"/>
    <n v="0"/>
    <n v="9"/>
    <n v="1"/>
    <n v="3"/>
    <n v="2"/>
    <n v="2"/>
    <n v="1"/>
    <n v="0"/>
  </r>
  <r>
    <x v="28"/>
    <x v="1"/>
    <x v="1"/>
    <n v="1249"/>
    <x v="1"/>
    <x v="15"/>
    <x v="3"/>
    <x v="0"/>
    <n v="1"/>
    <n v="425"/>
    <n v="1"/>
    <x v="1"/>
    <n v="97"/>
    <n v="3"/>
    <n v="3"/>
    <x v="2"/>
    <n v="1"/>
    <s v="Divorced"/>
    <n v="5210"/>
    <n v="20308"/>
    <n v="1"/>
    <s v="Y"/>
    <s v="No"/>
    <n v="18"/>
    <x v="0"/>
    <n v="1"/>
    <n v="80"/>
    <n v="1"/>
    <n v="24"/>
    <n v="2"/>
    <n v="3"/>
    <n v="24"/>
    <n v="9"/>
    <n v="9"/>
    <n v="11"/>
  </r>
  <r>
    <x v="12"/>
    <x v="1"/>
    <x v="0"/>
    <n v="192"/>
    <x v="1"/>
    <x v="2"/>
    <x v="2"/>
    <x v="0"/>
    <n v="1"/>
    <n v="426"/>
    <n v="3"/>
    <x v="1"/>
    <n v="32"/>
    <n v="3"/>
    <n v="1"/>
    <x v="1"/>
    <n v="4"/>
    <s v="Divorced"/>
    <n v="2695"/>
    <n v="7747"/>
    <n v="0"/>
    <s v="Y"/>
    <s v="Yes"/>
    <n v="18"/>
    <x v="0"/>
    <n v="2"/>
    <n v="80"/>
    <n v="1"/>
    <n v="3"/>
    <n v="2"/>
    <n v="1"/>
    <n v="2"/>
    <n v="2"/>
    <n v="2"/>
    <n v="2"/>
  </r>
  <r>
    <x v="3"/>
    <x v="1"/>
    <x v="1"/>
    <n v="553"/>
    <x v="1"/>
    <x v="12"/>
    <x v="2"/>
    <x v="0"/>
    <n v="1"/>
    <n v="428"/>
    <n v="4"/>
    <x v="0"/>
    <n v="74"/>
    <n v="3"/>
    <n v="3"/>
    <x v="5"/>
    <n v="2"/>
    <s v="Married"/>
    <n v="11878"/>
    <n v="23364"/>
    <n v="6"/>
    <s v="Y"/>
    <s v="No"/>
    <n v="11"/>
    <x v="0"/>
    <n v="2"/>
    <n v="80"/>
    <n v="2"/>
    <n v="12"/>
    <n v="2"/>
    <n v="3"/>
    <n v="10"/>
    <n v="6"/>
    <n v="8"/>
    <n v="8"/>
  </r>
  <r>
    <x v="22"/>
    <x v="1"/>
    <x v="0"/>
    <n v="117"/>
    <x v="1"/>
    <x v="17"/>
    <x v="1"/>
    <x v="2"/>
    <n v="1"/>
    <n v="429"/>
    <n v="3"/>
    <x v="1"/>
    <n v="99"/>
    <n v="3"/>
    <n v="4"/>
    <x v="5"/>
    <n v="1"/>
    <s v="Married"/>
    <n v="17068"/>
    <n v="5355"/>
    <n v="1"/>
    <s v="Y"/>
    <s v="Yes"/>
    <n v="14"/>
    <x v="0"/>
    <n v="4"/>
    <n v="80"/>
    <n v="0"/>
    <n v="21"/>
    <n v="3"/>
    <n v="3"/>
    <n v="21"/>
    <n v="9"/>
    <n v="11"/>
    <n v="10"/>
  </r>
  <r>
    <x v="23"/>
    <x v="1"/>
    <x v="1"/>
    <n v="185"/>
    <x v="1"/>
    <x v="17"/>
    <x v="2"/>
    <x v="0"/>
    <n v="1"/>
    <n v="430"/>
    <n v="3"/>
    <x v="0"/>
    <n v="33"/>
    <n v="3"/>
    <n v="1"/>
    <x v="2"/>
    <n v="4"/>
    <s v="Single"/>
    <n v="2455"/>
    <n v="10675"/>
    <n v="0"/>
    <s v="Y"/>
    <s v="No"/>
    <n v="19"/>
    <x v="0"/>
    <n v="1"/>
    <n v="80"/>
    <n v="0"/>
    <n v="9"/>
    <n v="5"/>
    <n v="3"/>
    <n v="8"/>
    <n v="7"/>
    <n v="1"/>
    <n v="7"/>
  </r>
  <r>
    <x v="1"/>
    <x v="1"/>
    <x v="0"/>
    <n v="1091"/>
    <x v="1"/>
    <x v="0"/>
    <x v="0"/>
    <x v="4"/>
    <n v="1"/>
    <n v="431"/>
    <n v="3"/>
    <x v="0"/>
    <n v="90"/>
    <n v="2"/>
    <n v="4"/>
    <x v="4"/>
    <n v="3"/>
    <s v="Single"/>
    <n v="13964"/>
    <n v="17810"/>
    <n v="7"/>
    <s v="Y"/>
    <s v="Yes"/>
    <n v="12"/>
    <x v="0"/>
    <n v="4"/>
    <n v="80"/>
    <n v="0"/>
    <n v="25"/>
    <n v="2"/>
    <n v="3"/>
    <n v="7"/>
    <n v="1"/>
    <n v="0"/>
    <n v="7"/>
  </r>
  <r>
    <x v="39"/>
    <x v="0"/>
    <x v="0"/>
    <n v="723"/>
    <x v="1"/>
    <x v="1"/>
    <x v="2"/>
    <x v="2"/>
    <n v="1"/>
    <n v="433"/>
    <n v="3"/>
    <x v="1"/>
    <n v="85"/>
    <n v="2"/>
    <n v="2"/>
    <x v="1"/>
    <n v="2"/>
    <s v="Married"/>
    <n v="4941"/>
    <n v="17747"/>
    <n v="2"/>
    <s v="Y"/>
    <s v="No"/>
    <n v="15"/>
    <x v="0"/>
    <n v="1"/>
    <n v="80"/>
    <n v="0"/>
    <n v="11"/>
    <n v="3"/>
    <n v="2"/>
    <n v="8"/>
    <n v="2"/>
    <n v="7"/>
    <n v="7"/>
  </r>
  <r>
    <x v="4"/>
    <x v="1"/>
    <x v="0"/>
    <n v="1220"/>
    <x v="1"/>
    <x v="12"/>
    <x v="3"/>
    <x v="0"/>
    <n v="1"/>
    <n v="434"/>
    <n v="3"/>
    <x v="0"/>
    <n v="85"/>
    <n v="3"/>
    <n v="1"/>
    <x v="1"/>
    <n v="2"/>
    <s v="Single"/>
    <n v="2478"/>
    <n v="20938"/>
    <n v="1"/>
    <s v="Y"/>
    <s v="Yes"/>
    <n v="12"/>
    <x v="0"/>
    <n v="2"/>
    <n v="80"/>
    <n v="0"/>
    <n v="4"/>
    <n v="2"/>
    <n v="2"/>
    <n v="4"/>
    <n v="3"/>
    <n v="1"/>
    <n v="2"/>
  </r>
  <r>
    <x v="5"/>
    <x v="1"/>
    <x v="0"/>
    <n v="588"/>
    <x v="0"/>
    <x v="1"/>
    <x v="0"/>
    <x v="4"/>
    <n v="1"/>
    <n v="436"/>
    <n v="3"/>
    <x v="0"/>
    <n v="65"/>
    <n v="2"/>
    <n v="2"/>
    <x v="0"/>
    <n v="2"/>
    <s v="Married"/>
    <n v="5228"/>
    <n v="24624"/>
    <n v="1"/>
    <s v="Y"/>
    <s v="Yes"/>
    <n v="11"/>
    <x v="0"/>
    <n v="4"/>
    <n v="80"/>
    <n v="0"/>
    <n v="13"/>
    <n v="2"/>
    <n v="3"/>
    <n v="13"/>
    <n v="12"/>
    <n v="11"/>
    <n v="9"/>
  </r>
  <r>
    <x v="4"/>
    <x v="1"/>
    <x v="0"/>
    <n v="1377"/>
    <x v="0"/>
    <x v="2"/>
    <x v="3"/>
    <x v="0"/>
    <n v="1"/>
    <n v="437"/>
    <n v="4"/>
    <x v="1"/>
    <n v="74"/>
    <n v="3"/>
    <n v="2"/>
    <x v="0"/>
    <n v="3"/>
    <s v="Single"/>
    <n v="4478"/>
    <n v="5242"/>
    <n v="1"/>
    <s v="Y"/>
    <s v="Yes"/>
    <n v="11"/>
    <x v="0"/>
    <n v="1"/>
    <n v="80"/>
    <n v="0"/>
    <n v="5"/>
    <n v="3"/>
    <n v="3"/>
    <n v="5"/>
    <n v="4"/>
    <n v="0"/>
    <n v="4"/>
  </r>
  <r>
    <x v="12"/>
    <x v="1"/>
    <x v="0"/>
    <n v="691"/>
    <x v="0"/>
    <x v="15"/>
    <x v="3"/>
    <x v="3"/>
    <n v="1"/>
    <n v="438"/>
    <n v="4"/>
    <x v="1"/>
    <n v="73"/>
    <n v="3"/>
    <n v="2"/>
    <x v="0"/>
    <n v="4"/>
    <s v="Divorced"/>
    <n v="7547"/>
    <n v="7143"/>
    <n v="4"/>
    <s v="Y"/>
    <s v="No"/>
    <n v="12"/>
    <x v="0"/>
    <n v="4"/>
    <n v="80"/>
    <n v="3"/>
    <n v="13"/>
    <n v="3"/>
    <n v="3"/>
    <n v="7"/>
    <n v="7"/>
    <n v="1"/>
    <n v="7"/>
  </r>
  <r>
    <x v="5"/>
    <x v="1"/>
    <x v="0"/>
    <n v="1018"/>
    <x v="1"/>
    <x v="2"/>
    <x v="2"/>
    <x v="2"/>
    <n v="1"/>
    <n v="439"/>
    <n v="1"/>
    <x v="0"/>
    <n v="74"/>
    <n v="4"/>
    <n v="2"/>
    <x v="1"/>
    <n v="4"/>
    <s v="Single"/>
    <n v="5055"/>
    <n v="10557"/>
    <n v="7"/>
    <s v="Y"/>
    <s v="No"/>
    <n v="16"/>
    <x v="0"/>
    <n v="3"/>
    <n v="80"/>
    <n v="0"/>
    <n v="10"/>
    <n v="0"/>
    <n v="2"/>
    <n v="7"/>
    <n v="7"/>
    <n v="0"/>
    <n v="7"/>
  </r>
  <r>
    <x v="14"/>
    <x v="0"/>
    <x v="0"/>
    <n v="1157"/>
    <x v="1"/>
    <x v="2"/>
    <x v="2"/>
    <x v="2"/>
    <n v="1"/>
    <n v="440"/>
    <n v="1"/>
    <x v="1"/>
    <n v="84"/>
    <n v="1"/>
    <n v="1"/>
    <x v="1"/>
    <n v="4"/>
    <s v="Married"/>
    <n v="3464"/>
    <n v="24737"/>
    <n v="5"/>
    <s v="Y"/>
    <s v="Yes"/>
    <n v="13"/>
    <x v="0"/>
    <n v="4"/>
    <n v="80"/>
    <n v="0"/>
    <n v="5"/>
    <n v="4"/>
    <n v="2"/>
    <n v="3"/>
    <n v="2"/>
    <n v="2"/>
    <n v="2"/>
  </r>
  <r>
    <x v="7"/>
    <x v="1"/>
    <x v="0"/>
    <n v="1275"/>
    <x v="1"/>
    <x v="26"/>
    <x v="0"/>
    <x v="2"/>
    <n v="1"/>
    <n v="441"/>
    <n v="4"/>
    <x v="0"/>
    <n v="64"/>
    <n v="3"/>
    <n v="2"/>
    <x v="1"/>
    <n v="4"/>
    <s v="Married"/>
    <n v="5775"/>
    <n v="11934"/>
    <n v="1"/>
    <s v="Y"/>
    <s v="No"/>
    <n v="13"/>
    <x v="0"/>
    <n v="4"/>
    <n v="80"/>
    <n v="2"/>
    <n v="11"/>
    <n v="2"/>
    <n v="3"/>
    <n v="10"/>
    <n v="8"/>
    <n v="1"/>
    <n v="9"/>
  </r>
  <r>
    <x v="12"/>
    <x v="1"/>
    <x v="1"/>
    <n v="798"/>
    <x v="1"/>
    <x v="15"/>
    <x v="0"/>
    <x v="0"/>
    <n v="1"/>
    <n v="442"/>
    <n v="3"/>
    <x v="0"/>
    <n v="48"/>
    <n v="2"/>
    <n v="3"/>
    <x v="3"/>
    <n v="3"/>
    <s v="Married"/>
    <n v="8943"/>
    <n v="14034"/>
    <n v="1"/>
    <s v="Y"/>
    <s v="No"/>
    <n v="24"/>
    <x v="1"/>
    <n v="1"/>
    <n v="80"/>
    <n v="1"/>
    <n v="10"/>
    <n v="2"/>
    <n v="3"/>
    <n v="10"/>
    <n v="9"/>
    <n v="8"/>
    <n v="9"/>
  </r>
  <r>
    <x v="22"/>
    <x v="1"/>
    <x v="1"/>
    <n v="672"/>
    <x v="1"/>
    <x v="15"/>
    <x v="0"/>
    <x v="2"/>
    <n v="1"/>
    <n v="444"/>
    <n v="3"/>
    <x v="1"/>
    <n v="54"/>
    <n v="2"/>
    <n v="5"/>
    <x v="5"/>
    <n v="4"/>
    <s v="Married"/>
    <n v="19272"/>
    <n v="21141"/>
    <n v="1"/>
    <s v="Y"/>
    <s v="No"/>
    <n v="15"/>
    <x v="0"/>
    <n v="1"/>
    <n v="80"/>
    <n v="1"/>
    <n v="21"/>
    <n v="2"/>
    <n v="3"/>
    <n v="21"/>
    <n v="9"/>
    <n v="13"/>
    <n v="3"/>
  </r>
  <r>
    <x v="22"/>
    <x v="0"/>
    <x v="0"/>
    <n v="1162"/>
    <x v="0"/>
    <x v="3"/>
    <x v="0"/>
    <x v="2"/>
    <n v="1"/>
    <n v="445"/>
    <n v="4"/>
    <x v="0"/>
    <n v="41"/>
    <n v="3"/>
    <n v="2"/>
    <x v="0"/>
    <n v="3"/>
    <s v="Married"/>
    <n v="5238"/>
    <n v="17778"/>
    <n v="4"/>
    <s v="Y"/>
    <s v="Yes"/>
    <n v="18"/>
    <x v="0"/>
    <n v="1"/>
    <n v="80"/>
    <n v="0"/>
    <n v="12"/>
    <n v="3"/>
    <n v="2"/>
    <n v="1"/>
    <n v="0"/>
    <n v="0"/>
    <n v="0"/>
  </r>
  <r>
    <x v="3"/>
    <x v="1"/>
    <x v="1"/>
    <n v="508"/>
    <x v="0"/>
    <x v="17"/>
    <x v="3"/>
    <x v="3"/>
    <n v="1"/>
    <n v="446"/>
    <n v="2"/>
    <x v="1"/>
    <n v="46"/>
    <n v="2"/>
    <n v="2"/>
    <x v="0"/>
    <n v="4"/>
    <s v="Single"/>
    <n v="4682"/>
    <n v="4317"/>
    <n v="3"/>
    <s v="Y"/>
    <s v="No"/>
    <n v="14"/>
    <x v="0"/>
    <n v="3"/>
    <n v="80"/>
    <n v="0"/>
    <n v="9"/>
    <n v="6"/>
    <n v="2"/>
    <n v="7"/>
    <n v="7"/>
    <n v="0"/>
    <n v="1"/>
  </r>
  <r>
    <x v="40"/>
    <x v="1"/>
    <x v="0"/>
    <n v="1482"/>
    <x v="1"/>
    <x v="12"/>
    <x v="4"/>
    <x v="0"/>
    <n v="1"/>
    <n v="447"/>
    <n v="4"/>
    <x v="1"/>
    <n v="42"/>
    <n v="3"/>
    <n v="5"/>
    <x v="7"/>
    <n v="3"/>
    <s v="Married"/>
    <n v="18300"/>
    <n v="16375"/>
    <n v="4"/>
    <s v="Y"/>
    <s v="No"/>
    <n v="11"/>
    <x v="0"/>
    <n v="2"/>
    <n v="80"/>
    <n v="1"/>
    <n v="21"/>
    <n v="2"/>
    <n v="3"/>
    <n v="3"/>
    <n v="2"/>
    <n v="1"/>
    <n v="1"/>
  </r>
  <r>
    <x v="23"/>
    <x v="1"/>
    <x v="1"/>
    <n v="559"/>
    <x v="1"/>
    <x v="17"/>
    <x v="2"/>
    <x v="0"/>
    <n v="1"/>
    <n v="448"/>
    <n v="3"/>
    <x v="0"/>
    <n v="82"/>
    <n v="2"/>
    <n v="2"/>
    <x v="2"/>
    <n v="3"/>
    <s v="Divorced"/>
    <n v="5257"/>
    <n v="6227"/>
    <n v="1"/>
    <s v="Y"/>
    <s v="No"/>
    <n v="11"/>
    <x v="0"/>
    <n v="2"/>
    <n v="80"/>
    <n v="1"/>
    <n v="9"/>
    <n v="3"/>
    <n v="4"/>
    <n v="9"/>
    <n v="7"/>
    <n v="0"/>
    <n v="0"/>
  </r>
  <r>
    <x v="4"/>
    <x v="1"/>
    <x v="2"/>
    <n v="210"/>
    <x v="0"/>
    <x v="0"/>
    <x v="1"/>
    <x v="3"/>
    <n v="1"/>
    <n v="449"/>
    <n v="3"/>
    <x v="1"/>
    <n v="73"/>
    <n v="3"/>
    <n v="2"/>
    <x v="0"/>
    <n v="2"/>
    <s v="Married"/>
    <n v="6349"/>
    <n v="22107"/>
    <n v="0"/>
    <s v="Y"/>
    <s v="Yes"/>
    <n v="13"/>
    <x v="0"/>
    <n v="4"/>
    <n v="80"/>
    <n v="1"/>
    <n v="6"/>
    <n v="0"/>
    <n v="3"/>
    <n v="5"/>
    <n v="4"/>
    <n v="1"/>
    <n v="4"/>
  </r>
  <r>
    <x v="33"/>
    <x v="1"/>
    <x v="1"/>
    <n v="928"/>
    <x v="1"/>
    <x v="25"/>
    <x v="2"/>
    <x v="0"/>
    <n v="1"/>
    <n v="450"/>
    <n v="4"/>
    <x v="0"/>
    <n v="31"/>
    <n v="3"/>
    <n v="2"/>
    <x v="1"/>
    <n v="3"/>
    <s v="Single"/>
    <n v="4869"/>
    <n v="16885"/>
    <n v="3"/>
    <s v="Y"/>
    <s v="No"/>
    <n v="12"/>
    <x v="0"/>
    <n v="4"/>
    <n v="80"/>
    <n v="0"/>
    <n v="20"/>
    <n v="4"/>
    <n v="2"/>
    <n v="4"/>
    <n v="3"/>
    <n v="0"/>
    <n v="3"/>
  </r>
  <r>
    <x v="23"/>
    <x v="1"/>
    <x v="0"/>
    <n v="1001"/>
    <x v="1"/>
    <x v="15"/>
    <x v="3"/>
    <x v="0"/>
    <n v="1"/>
    <n v="451"/>
    <n v="3"/>
    <x v="0"/>
    <n v="43"/>
    <n v="3"/>
    <n v="3"/>
    <x v="4"/>
    <n v="1"/>
    <s v="Married"/>
    <n v="9985"/>
    <n v="9262"/>
    <n v="8"/>
    <s v="Y"/>
    <s v="No"/>
    <n v="16"/>
    <x v="0"/>
    <n v="1"/>
    <n v="80"/>
    <n v="1"/>
    <n v="10"/>
    <n v="1"/>
    <n v="2"/>
    <n v="1"/>
    <n v="0"/>
    <n v="0"/>
    <n v="0"/>
  </r>
  <r>
    <x v="28"/>
    <x v="1"/>
    <x v="0"/>
    <n v="549"/>
    <x v="1"/>
    <x v="1"/>
    <x v="2"/>
    <x v="1"/>
    <n v="1"/>
    <n v="452"/>
    <n v="4"/>
    <x v="1"/>
    <n v="75"/>
    <n v="3"/>
    <n v="2"/>
    <x v="1"/>
    <n v="4"/>
    <s v="Married"/>
    <n v="3697"/>
    <n v="9278"/>
    <n v="9"/>
    <s v="Y"/>
    <s v="No"/>
    <n v="14"/>
    <x v="0"/>
    <n v="1"/>
    <n v="80"/>
    <n v="2"/>
    <n v="12"/>
    <n v="3"/>
    <n v="3"/>
    <n v="10"/>
    <n v="9"/>
    <n v="9"/>
    <n v="8"/>
  </r>
  <r>
    <x v="32"/>
    <x v="1"/>
    <x v="0"/>
    <n v="1124"/>
    <x v="0"/>
    <x v="0"/>
    <x v="0"/>
    <x v="2"/>
    <n v="1"/>
    <n v="453"/>
    <n v="2"/>
    <x v="1"/>
    <n v="57"/>
    <n v="1"/>
    <n v="2"/>
    <x v="0"/>
    <n v="4"/>
    <s v="Married"/>
    <n v="7457"/>
    <n v="13273"/>
    <n v="2"/>
    <s v="Y"/>
    <s v="Yes"/>
    <n v="22"/>
    <x v="1"/>
    <n v="3"/>
    <n v="80"/>
    <n v="3"/>
    <n v="6"/>
    <n v="2"/>
    <n v="2"/>
    <n v="4"/>
    <n v="3"/>
    <n v="0"/>
    <n v="2"/>
  </r>
  <r>
    <x v="11"/>
    <x v="0"/>
    <x v="0"/>
    <n v="318"/>
    <x v="1"/>
    <x v="1"/>
    <x v="2"/>
    <x v="1"/>
    <n v="1"/>
    <n v="454"/>
    <n v="2"/>
    <x v="1"/>
    <n v="77"/>
    <n v="1"/>
    <n v="1"/>
    <x v="2"/>
    <n v="1"/>
    <s v="Married"/>
    <n v="2119"/>
    <n v="4759"/>
    <n v="1"/>
    <s v="Y"/>
    <s v="Yes"/>
    <n v="11"/>
    <x v="0"/>
    <n v="4"/>
    <n v="80"/>
    <n v="0"/>
    <n v="7"/>
    <n v="4"/>
    <n v="2"/>
    <n v="7"/>
    <n v="7"/>
    <n v="0"/>
    <n v="7"/>
  </r>
  <r>
    <x v="11"/>
    <x v="1"/>
    <x v="0"/>
    <n v="738"/>
    <x v="1"/>
    <x v="14"/>
    <x v="4"/>
    <x v="1"/>
    <n v="1"/>
    <n v="455"/>
    <n v="2"/>
    <x v="1"/>
    <n v="30"/>
    <n v="2"/>
    <n v="1"/>
    <x v="2"/>
    <n v="4"/>
    <s v="Single"/>
    <n v="3983"/>
    <n v="7621"/>
    <n v="0"/>
    <s v="Y"/>
    <s v="No"/>
    <n v="17"/>
    <x v="0"/>
    <n v="3"/>
    <n v="80"/>
    <n v="0"/>
    <n v="4"/>
    <n v="2"/>
    <n v="3"/>
    <n v="3"/>
    <n v="2"/>
    <n v="2"/>
    <n v="2"/>
  </r>
  <r>
    <x v="7"/>
    <x v="1"/>
    <x v="0"/>
    <n v="570"/>
    <x v="0"/>
    <x v="12"/>
    <x v="3"/>
    <x v="3"/>
    <n v="1"/>
    <n v="456"/>
    <n v="4"/>
    <x v="0"/>
    <n v="30"/>
    <n v="2"/>
    <n v="2"/>
    <x v="0"/>
    <n v="3"/>
    <s v="Divorced"/>
    <n v="6118"/>
    <n v="5431"/>
    <n v="1"/>
    <s v="Y"/>
    <s v="No"/>
    <n v="13"/>
    <x v="0"/>
    <n v="3"/>
    <n v="80"/>
    <n v="3"/>
    <n v="10"/>
    <n v="2"/>
    <n v="3"/>
    <n v="10"/>
    <n v="9"/>
    <n v="1"/>
    <n v="2"/>
  </r>
  <r>
    <x v="4"/>
    <x v="1"/>
    <x v="0"/>
    <n v="1130"/>
    <x v="0"/>
    <x v="1"/>
    <x v="2"/>
    <x v="3"/>
    <n v="1"/>
    <n v="458"/>
    <n v="2"/>
    <x v="0"/>
    <n v="56"/>
    <n v="3"/>
    <n v="2"/>
    <x v="0"/>
    <n v="2"/>
    <s v="Married"/>
    <n v="6214"/>
    <n v="3415"/>
    <n v="1"/>
    <s v="Y"/>
    <s v="No"/>
    <n v="18"/>
    <x v="0"/>
    <n v="1"/>
    <n v="80"/>
    <n v="1"/>
    <n v="8"/>
    <n v="3"/>
    <n v="3"/>
    <n v="8"/>
    <n v="7"/>
    <n v="0"/>
    <n v="7"/>
  </r>
  <r>
    <x v="2"/>
    <x v="1"/>
    <x v="0"/>
    <n v="1192"/>
    <x v="1"/>
    <x v="12"/>
    <x v="0"/>
    <x v="2"/>
    <n v="1"/>
    <n v="460"/>
    <n v="4"/>
    <x v="1"/>
    <n v="61"/>
    <n v="3"/>
    <n v="2"/>
    <x v="3"/>
    <n v="4"/>
    <s v="Divorced"/>
    <n v="6347"/>
    <n v="23177"/>
    <n v="7"/>
    <s v="Y"/>
    <s v="No"/>
    <n v="16"/>
    <x v="0"/>
    <n v="3"/>
    <n v="80"/>
    <n v="2"/>
    <n v="8"/>
    <n v="2"/>
    <n v="2"/>
    <n v="6"/>
    <n v="2"/>
    <n v="0"/>
    <n v="4"/>
  </r>
  <r>
    <x v="8"/>
    <x v="1"/>
    <x v="0"/>
    <n v="343"/>
    <x v="1"/>
    <x v="8"/>
    <x v="0"/>
    <x v="0"/>
    <n v="1"/>
    <n v="461"/>
    <n v="3"/>
    <x v="1"/>
    <n v="92"/>
    <n v="2"/>
    <n v="3"/>
    <x v="7"/>
    <n v="4"/>
    <s v="Divorced"/>
    <n v="11510"/>
    <n v="15682"/>
    <n v="0"/>
    <s v="Y"/>
    <s v="Yes"/>
    <n v="14"/>
    <x v="0"/>
    <n v="2"/>
    <n v="80"/>
    <n v="1"/>
    <n v="12"/>
    <n v="3"/>
    <n v="3"/>
    <n v="11"/>
    <n v="10"/>
    <n v="2"/>
    <n v="9"/>
  </r>
  <r>
    <x v="12"/>
    <x v="1"/>
    <x v="0"/>
    <n v="1232"/>
    <x v="1"/>
    <x v="15"/>
    <x v="2"/>
    <x v="2"/>
    <n v="1"/>
    <n v="462"/>
    <n v="3"/>
    <x v="0"/>
    <n v="39"/>
    <n v="3"/>
    <n v="3"/>
    <x v="3"/>
    <n v="4"/>
    <s v="Single"/>
    <n v="7143"/>
    <n v="25713"/>
    <n v="1"/>
    <s v="Y"/>
    <s v="Yes"/>
    <n v="14"/>
    <x v="0"/>
    <n v="3"/>
    <n v="80"/>
    <n v="0"/>
    <n v="11"/>
    <n v="2"/>
    <n v="2"/>
    <n v="11"/>
    <n v="9"/>
    <n v="4"/>
    <n v="10"/>
  </r>
  <r>
    <x v="11"/>
    <x v="1"/>
    <x v="0"/>
    <n v="144"/>
    <x v="0"/>
    <x v="17"/>
    <x v="1"/>
    <x v="3"/>
    <n v="1"/>
    <n v="463"/>
    <n v="4"/>
    <x v="0"/>
    <n v="39"/>
    <n v="2"/>
    <n v="2"/>
    <x v="0"/>
    <n v="2"/>
    <s v="Divorced"/>
    <n v="8268"/>
    <n v="11866"/>
    <n v="1"/>
    <s v="Y"/>
    <s v="Yes"/>
    <n v="14"/>
    <x v="0"/>
    <n v="1"/>
    <n v="80"/>
    <n v="2"/>
    <n v="7"/>
    <n v="2"/>
    <n v="3"/>
    <n v="7"/>
    <n v="7"/>
    <n v="1"/>
    <n v="7"/>
  </r>
  <r>
    <x v="10"/>
    <x v="1"/>
    <x v="0"/>
    <n v="1296"/>
    <x v="1"/>
    <x v="12"/>
    <x v="2"/>
    <x v="4"/>
    <n v="1"/>
    <n v="464"/>
    <n v="3"/>
    <x v="1"/>
    <n v="62"/>
    <n v="3"/>
    <n v="3"/>
    <x v="3"/>
    <n v="2"/>
    <s v="Single"/>
    <n v="8095"/>
    <n v="18264"/>
    <n v="0"/>
    <s v="Y"/>
    <s v="No"/>
    <n v="13"/>
    <x v="0"/>
    <n v="4"/>
    <n v="80"/>
    <n v="0"/>
    <n v="17"/>
    <n v="5"/>
    <n v="3"/>
    <n v="16"/>
    <n v="6"/>
    <n v="0"/>
    <n v="13"/>
  </r>
  <r>
    <x v="30"/>
    <x v="1"/>
    <x v="0"/>
    <n v="1309"/>
    <x v="1"/>
    <x v="9"/>
    <x v="1"/>
    <x v="0"/>
    <n v="1"/>
    <n v="465"/>
    <n v="3"/>
    <x v="1"/>
    <n v="83"/>
    <n v="3"/>
    <n v="1"/>
    <x v="1"/>
    <n v="4"/>
    <s v="Divorced"/>
    <n v="2904"/>
    <n v="16092"/>
    <n v="1"/>
    <s v="Y"/>
    <s v="No"/>
    <n v="12"/>
    <x v="0"/>
    <n v="3"/>
    <n v="80"/>
    <n v="2"/>
    <n v="4"/>
    <n v="2"/>
    <n v="2"/>
    <n v="4"/>
    <n v="2"/>
    <n v="0"/>
    <n v="2"/>
  </r>
  <r>
    <x v="0"/>
    <x v="1"/>
    <x v="0"/>
    <n v="483"/>
    <x v="1"/>
    <x v="16"/>
    <x v="3"/>
    <x v="2"/>
    <n v="1"/>
    <n v="466"/>
    <n v="4"/>
    <x v="1"/>
    <n v="95"/>
    <n v="2"/>
    <n v="2"/>
    <x v="3"/>
    <n v="2"/>
    <s v="Single"/>
    <n v="6032"/>
    <n v="10110"/>
    <n v="6"/>
    <s v="Y"/>
    <s v="Yes"/>
    <n v="15"/>
    <x v="0"/>
    <n v="4"/>
    <n v="80"/>
    <n v="0"/>
    <n v="8"/>
    <n v="3"/>
    <n v="3"/>
    <n v="5"/>
    <n v="4"/>
    <n v="1"/>
    <n v="2"/>
  </r>
  <r>
    <x v="40"/>
    <x v="1"/>
    <x v="1"/>
    <n v="1309"/>
    <x v="0"/>
    <x v="18"/>
    <x v="1"/>
    <x v="2"/>
    <n v="1"/>
    <n v="467"/>
    <n v="2"/>
    <x v="1"/>
    <n v="99"/>
    <n v="3"/>
    <n v="2"/>
    <x v="6"/>
    <n v="3"/>
    <s v="Single"/>
    <n v="2976"/>
    <n v="25751"/>
    <n v="3"/>
    <s v="Y"/>
    <s v="No"/>
    <n v="19"/>
    <x v="0"/>
    <n v="1"/>
    <n v="80"/>
    <n v="0"/>
    <n v="5"/>
    <n v="3"/>
    <n v="3"/>
    <n v="0"/>
    <n v="0"/>
    <n v="0"/>
    <n v="0"/>
  </r>
  <r>
    <x v="19"/>
    <x v="1"/>
    <x v="0"/>
    <n v="810"/>
    <x v="1"/>
    <x v="5"/>
    <x v="4"/>
    <x v="0"/>
    <n v="1"/>
    <n v="468"/>
    <n v="1"/>
    <x v="0"/>
    <n v="44"/>
    <n v="3"/>
    <n v="4"/>
    <x v="7"/>
    <n v="4"/>
    <s v="Single"/>
    <n v="15992"/>
    <n v="15901"/>
    <n v="2"/>
    <s v="Y"/>
    <s v="No"/>
    <n v="14"/>
    <x v="0"/>
    <n v="2"/>
    <n v="80"/>
    <n v="0"/>
    <n v="16"/>
    <n v="2"/>
    <n v="3"/>
    <n v="1"/>
    <n v="0"/>
    <n v="0"/>
    <n v="0"/>
  </r>
  <r>
    <x v="11"/>
    <x v="1"/>
    <x v="2"/>
    <n v="746"/>
    <x v="0"/>
    <x v="2"/>
    <x v="3"/>
    <x v="0"/>
    <n v="1"/>
    <n v="469"/>
    <n v="4"/>
    <x v="1"/>
    <n v="61"/>
    <n v="3"/>
    <n v="2"/>
    <x v="0"/>
    <n v="3"/>
    <s v="Married"/>
    <n v="4649"/>
    <n v="16928"/>
    <n v="1"/>
    <s v="Y"/>
    <s v="No"/>
    <n v="14"/>
    <x v="0"/>
    <n v="1"/>
    <n v="80"/>
    <n v="1"/>
    <n v="4"/>
    <n v="3"/>
    <n v="2"/>
    <n v="4"/>
    <n v="3"/>
    <n v="0"/>
    <n v="2"/>
  </r>
  <r>
    <x v="19"/>
    <x v="1"/>
    <x v="0"/>
    <n v="544"/>
    <x v="2"/>
    <x v="2"/>
    <x v="1"/>
    <x v="4"/>
    <n v="1"/>
    <n v="470"/>
    <n v="3"/>
    <x v="1"/>
    <n v="52"/>
    <n v="3"/>
    <n v="1"/>
    <x v="8"/>
    <n v="3"/>
    <s v="Divorced"/>
    <n v="2696"/>
    <n v="24017"/>
    <n v="0"/>
    <s v="Y"/>
    <s v="Yes"/>
    <n v="11"/>
    <x v="0"/>
    <n v="3"/>
    <n v="80"/>
    <n v="1"/>
    <n v="4"/>
    <n v="5"/>
    <n v="3"/>
    <n v="3"/>
    <n v="2"/>
    <n v="1"/>
    <n v="0"/>
  </r>
  <r>
    <x v="5"/>
    <x v="1"/>
    <x v="0"/>
    <n v="1062"/>
    <x v="1"/>
    <x v="2"/>
    <x v="3"/>
    <x v="2"/>
    <n v="1"/>
    <n v="471"/>
    <n v="3"/>
    <x v="0"/>
    <n v="75"/>
    <n v="3"/>
    <n v="1"/>
    <x v="2"/>
    <n v="2"/>
    <s v="Married"/>
    <n v="2370"/>
    <n v="3956"/>
    <n v="1"/>
    <s v="Y"/>
    <s v="No"/>
    <n v="13"/>
    <x v="0"/>
    <n v="3"/>
    <n v="80"/>
    <n v="1"/>
    <n v="8"/>
    <n v="4"/>
    <n v="3"/>
    <n v="8"/>
    <n v="0"/>
    <n v="0"/>
    <n v="7"/>
  </r>
  <r>
    <x v="26"/>
    <x v="1"/>
    <x v="0"/>
    <n v="530"/>
    <x v="0"/>
    <x v="22"/>
    <x v="1"/>
    <x v="2"/>
    <n v="1"/>
    <n v="473"/>
    <n v="1"/>
    <x v="0"/>
    <n v="91"/>
    <n v="3"/>
    <n v="3"/>
    <x v="5"/>
    <n v="3"/>
    <s v="Married"/>
    <n v="12504"/>
    <n v="23978"/>
    <n v="3"/>
    <s v="Y"/>
    <s v="No"/>
    <n v="21"/>
    <x v="1"/>
    <n v="2"/>
    <n v="80"/>
    <n v="1"/>
    <n v="15"/>
    <n v="3"/>
    <n v="1"/>
    <n v="0"/>
    <n v="0"/>
    <n v="0"/>
    <n v="0"/>
  </r>
  <r>
    <x v="2"/>
    <x v="1"/>
    <x v="0"/>
    <n v="1319"/>
    <x v="1"/>
    <x v="16"/>
    <x v="3"/>
    <x v="2"/>
    <n v="1"/>
    <n v="474"/>
    <n v="3"/>
    <x v="1"/>
    <n v="51"/>
    <n v="4"/>
    <n v="2"/>
    <x v="1"/>
    <n v="1"/>
    <s v="Divorced"/>
    <n v="5974"/>
    <n v="17001"/>
    <n v="4"/>
    <s v="Y"/>
    <s v="Yes"/>
    <n v="13"/>
    <x v="0"/>
    <n v="1"/>
    <n v="80"/>
    <n v="2"/>
    <n v="13"/>
    <n v="2"/>
    <n v="3"/>
    <n v="7"/>
    <n v="7"/>
    <n v="6"/>
    <n v="7"/>
  </r>
  <r>
    <x v="7"/>
    <x v="1"/>
    <x v="2"/>
    <n v="641"/>
    <x v="0"/>
    <x v="19"/>
    <x v="0"/>
    <x v="4"/>
    <n v="1"/>
    <n v="475"/>
    <n v="4"/>
    <x v="0"/>
    <n v="85"/>
    <n v="3"/>
    <n v="2"/>
    <x v="0"/>
    <n v="3"/>
    <s v="Married"/>
    <n v="4736"/>
    <n v="6069"/>
    <n v="7"/>
    <s v="Y"/>
    <s v="Yes"/>
    <n v="12"/>
    <x v="0"/>
    <n v="2"/>
    <n v="80"/>
    <n v="1"/>
    <n v="4"/>
    <n v="2"/>
    <n v="4"/>
    <n v="2"/>
    <n v="2"/>
    <n v="2"/>
    <n v="2"/>
  </r>
  <r>
    <x v="25"/>
    <x v="1"/>
    <x v="0"/>
    <n v="933"/>
    <x v="0"/>
    <x v="0"/>
    <x v="3"/>
    <x v="0"/>
    <n v="1"/>
    <n v="476"/>
    <n v="3"/>
    <x v="1"/>
    <n v="57"/>
    <n v="3"/>
    <n v="2"/>
    <x v="0"/>
    <n v="3"/>
    <s v="Married"/>
    <n v="5296"/>
    <n v="20156"/>
    <n v="1"/>
    <s v="Y"/>
    <s v="No"/>
    <n v="17"/>
    <x v="0"/>
    <n v="2"/>
    <n v="80"/>
    <n v="1"/>
    <n v="8"/>
    <n v="3"/>
    <n v="3"/>
    <n v="8"/>
    <n v="7"/>
    <n v="7"/>
    <n v="7"/>
  </r>
  <r>
    <x v="19"/>
    <x v="1"/>
    <x v="0"/>
    <n v="1332"/>
    <x v="1"/>
    <x v="2"/>
    <x v="2"/>
    <x v="1"/>
    <n v="1"/>
    <n v="477"/>
    <n v="1"/>
    <x v="1"/>
    <n v="98"/>
    <n v="2"/>
    <n v="2"/>
    <x v="4"/>
    <n v="4"/>
    <s v="Single"/>
    <n v="6781"/>
    <n v="17078"/>
    <n v="3"/>
    <s v="Y"/>
    <s v="No"/>
    <n v="23"/>
    <x v="1"/>
    <n v="2"/>
    <n v="80"/>
    <n v="0"/>
    <n v="14"/>
    <n v="6"/>
    <n v="3"/>
    <n v="1"/>
    <n v="0"/>
    <n v="0"/>
    <n v="0"/>
  </r>
  <r>
    <x v="18"/>
    <x v="0"/>
    <x v="1"/>
    <n v="756"/>
    <x v="0"/>
    <x v="0"/>
    <x v="1"/>
    <x v="4"/>
    <n v="1"/>
    <n v="478"/>
    <n v="1"/>
    <x v="0"/>
    <n v="99"/>
    <n v="2"/>
    <n v="1"/>
    <x v="6"/>
    <n v="2"/>
    <s v="Single"/>
    <n v="2174"/>
    <n v="9150"/>
    <n v="1"/>
    <s v="Y"/>
    <s v="Yes"/>
    <n v="11"/>
    <x v="0"/>
    <n v="3"/>
    <n v="80"/>
    <n v="0"/>
    <n v="3"/>
    <n v="3"/>
    <n v="3"/>
    <n v="3"/>
    <n v="2"/>
    <n v="1"/>
    <n v="2"/>
  </r>
  <r>
    <x v="9"/>
    <x v="1"/>
    <x v="2"/>
    <n v="845"/>
    <x v="0"/>
    <x v="0"/>
    <x v="4"/>
    <x v="2"/>
    <n v="1"/>
    <n v="479"/>
    <n v="4"/>
    <x v="0"/>
    <n v="45"/>
    <n v="3"/>
    <n v="2"/>
    <x v="0"/>
    <n v="4"/>
    <s v="Single"/>
    <n v="6653"/>
    <n v="15276"/>
    <n v="4"/>
    <s v="Y"/>
    <s v="No"/>
    <n v="15"/>
    <x v="0"/>
    <n v="2"/>
    <n v="80"/>
    <n v="0"/>
    <n v="7"/>
    <n v="6"/>
    <n v="3"/>
    <n v="1"/>
    <n v="0"/>
    <n v="0"/>
    <n v="0"/>
  </r>
  <r>
    <x v="9"/>
    <x v="1"/>
    <x v="1"/>
    <n v="541"/>
    <x v="0"/>
    <x v="3"/>
    <x v="2"/>
    <x v="2"/>
    <n v="1"/>
    <n v="481"/>
    <n v="1"/>
    <x v="1"/>
    <n v="48"/>
    <n v="2"/>
    <n v="3"/>
    <x v="0"/>
    <n v="4"/>
    <s v="Married"/>
    <n v="9699"/>
    <n v="7246"/>
    <n v="4"/>
    <s v="Y"/>
    <s v="No"/>
    <n v="11"/>
    <x v="0"/>
    <n v="1"/>
    <n v="80"/>
    <n v="1"/>
    <n v="16"/>
    <n v="2"/>
    <n v="3"/>
    <n v="13"/>
    <n v="9"/>
    <n v="1"/>
    <n v="12"/>
  </r>
  <r>
    <x v="38"/>
    <x v="1"/>
    <x v="0"/>
    <n v="593"/>
    <x v="1"/>
    <x v="0"/>
    <x v="2"/>
    <x v="2"/>
    <n v="1"/>
    <n v="482"/>
    <n v="4"/>
    <x v="1"/>
    <n v="88"/>
    <n v="3"/>
    <n v="2"/>
    <x v="4"/>
    <n v="3"/>
    <s v="Married"/>
    <n v="6755"/>
    <n v="2967"/>
    <n v="2"/>
    <s v="Y"/>
    <s v="No"/>
    <n v="11"/>
    <x v="0"/>
    <n v="3"/>
    <n v="80"/>
    <n v="0"/>
    <n v="15"/>
    <n v="2"/>
    <n v="3"/>
    <n v="3"/>
    <n v="2"/>
    <n v="1"/>
    <n v="2"/>
  </r>
  <r>
    <x v="32"/>
    <x v="1"/>
    <x v="0"/>
    <n v="1171"/>
    <x v="1"/>
    <x v="17"/>
    <x v="2"/>
    <x v="0"/>
    <n v="1"/>
    <n v="483"/>
    <n v="4"/>
    <x v="0"/>
    <n v="46"/>
    <n v="4"/>
    <n v="1"/>
    <x v="2"/>
    <n v="3"/>
    <s v="Married"/>
    <n v="2213"/>
    <n v="22495"/>
    <n v="3"/>
    <s v="Y"/>
    <s v="Yes"/>
    <n v="13"/>
    <x v="0"/>
    <n v="3"/>
    <n v="80"/>
    <n v="1"/>
    <n v="10"/>
    <n v="3"/>
    <n v="3"/>
    <n v="7"/>
    <n v="7"/>
    <n v="1"/>
    <n v="7"/>
  </r>
  <r>
    <x v="18"/>
    <x v="1"/>
    <x v="2"/>
    <n v="895"/>
    <x v="0"/>
    <x v="14"/>
    <x v="0"/>
    <x v="2"/>
    <n v="1"/>
    <n v="484"/>
    <n v="1"/>
    <x v="1"/>
    <n v="39"/>
    <n v="3"/>
    <n v="1"/>
    <x v="6"/>
    <n v="4"/>
    <s v="Single"/>
    <n v="2610"/>
    <n v="2851"/>
    <n v="1"/>
    <s v="Y"/>
    <s v="No"/>
    <n v="24"/>
    <x v="1"/>
    <n v="3"/>
    <n v="80"/>
    <n v="0"/>
    <n v="3"/>
    <n v="3"/>
    <n v="2"/>
    <n v="3"/>
    <n v="2"/>
    <n v="2"/>
    <n v="2"/>
  </r>
  <r>
    <x v="3"/>
    <x v="0"/>
    <x v="0"/>
    <n v="350"/>
    <x v="0"/>
    <x v="12"/>
    <x v="3"/>
    <x v="3"/>
    <n v="1"/>
    <n v="485"/>
    <n v="4"/>
    <x v="0"/>
    <n v="34"/>
    <n v="3"/>
    <n v="1"/>
    <x v="6"/>
    <n v="3"/>
    <s v="Single"/>
    <n v="2851"/>
    <n v="9150"/>
    <n v="1"/>
    <s v="Y"/>
    <s v="Yes"/>
    <n v="13"/>
    <x v="0"/>
    <n v="2"/>
    <n v="80"/>
    <n v="0"/>
    <n v="1"/>
    <n v="2"/>
    <n v="3"/>
    <n v="1"/>
    <n v="0"/>
    <n v="0"/>
    <n v="0"/>
  </r>
  <r>
    <x v="2"/>
    <x v="1"/>
    <x v="0"/>
    <n v="921"/>
    <x v="1"/>
    <x v="17"/>
    <x v="3"/>
    <x v="2"/>
    <n v="1"/>
    <n v="486"/>
    <n v="3"/>
    <x v="0"/>
    <n v="98"/>
    <n v="3"/>
    <n v="1"/>
    <x v="2"/>
    <n v="1"/>
    <s v="Married"/>
    <n v="3452"/>
    <n v="17663"/>
    <n v="6"/>
    <s v="Y"/>
    <s v="No"/>
    <n v="20"/>
    <x v="1"/>
    <n v="2"/>
    <n v="80"/>
    <n v="1"/>
    <n v="17"/>
    <n v="3"/>
    <n v="3"/>
    <n v="5"/>
    <n v="4"/>
    <n v="0"/>
    <n v="3"/>
  </r>
  <r>
    <x v="21"/>
    <x v="1"/>
    <x v="2"/>
    <n v="1144"/>
    <x v="1"/>
    <x v="15"/>
    <x v="2"/>
    <x v="2"/>
    <n v="1"/>
    <n v="487"/>
    <n v="3"/>
    <x v="0"/>
    <n v="30"/>
    <n v="3"/>
    <n v="2"/>
    <x v="3"/>
    <n v="3"/>
    <s v="Married"/>
    <n v="5258"/>
    <n v="16044"/>
    <n v="2"/>
    <s v="Y"/>
    <s v="No"/>
    <n v="14"/>
    <x v="0"/>
    <n v="3"/>
    <n v="80"/>
    <n v="0"/>
    <n v="7"/>
    <n v="2"/>
    <n v="4"/>
    <n v="1"/>
    <n v="0"/>
    <n v="0"/>
    <n v="0"/>
  </r>
  <r>
    <x v="0"/>
    <x v="0"/>
    <x v="1"/>
    <n v="143"/>
    <x v="0"/>
    <x v="18"/>
    <x v="3"/>
    <x v="3"/>
    <n v="1"/>
    <n v="488"/>
    <n v="1"/>
    <x v="1"/>
    <n v="56"/>
    <n v="3"/>
    <n v="2"/>
    <x v="0"/>
    <n v="2"/>
    <s v="Single"/>
    <n v="9355"/>
    <n v="9558"/>
    <n v="1"/>
    <s v="Y"/>
    <s v="No"/>
    <n v="18"/>
    <x v="0"/>
    <n v="3"/>
    <n v="80"/>
    <n v="0"/>
    <n v="8"/>
    <n v="5"/>
    <n v="3"/>
    <n v="8"/>
    <n v="7"/>
    <n v="7"/>
    <n v="7"/>
  </r>
  <r>
    <x v="24"/>
    <x v="1"/>
    <x v="0"/>
    <n v="1046"/>
    <x v="1"/>
    <x v="17"/>
    <x v="3"/>
    <x v="4"/>
    <n v="1"/>
    <n v="491"/>
    <n v="4"/>
    <x v="1"/>
    <n v="100"/>
    <n v="2"/>
    <n v="3"/>
    <x v="4"/>
    <n v="4"/>
    <s v="Single"/>
    <n v="10496"/>
    <n v="2755"/>
    <n v="6"/>
    <s v="Y"/>
    <s v="No"/>
    <n v="15"/>
    <x v="0"/>
    <n v="4"/>
    <n v="80"/>
    <n v="0"/>
    <n v="20"/>
    <n v="2"/>
    <n v="3"/>
    <n v="4"/>
    <n v="3"/>
    <n v="1"/>
    <n v="3"/>
  </r>
  <r>
    <x v="32"/>
    <x v="0"/>
    <x v="0"/>
    <n v="575"/>
    <x v="0"/>
    <x v="23"/>
    <x v="0"/>
    <x v="3"/>
    <n v="1"/>
    <n v="492"/>
    <n v="3"/>
    <x v="1"/>
    <n v="68"/>
    <n v="2"/>
    <n v="2"/>
    <x v="0"/>
    <n v="3"/>
    <s v="Married"/>
    <n v="6380"/>
    <n v="6110"/>
    <n v="2"/>
    <s v="Y"/>
    <s v="Yes"/>
    <n v="12"/>
    <x v="0"/>
    <n v="1"/>
    <n v="80"/>
    <n v="2"/>
    <n v="8"/>
    <n v="6"/>
    <n v="3"/>
    <n v="6"/>
    <n v="4"/>
    <n v="1"/>
    <n v="0"/>
  </r>
  <r>
    <x v="12"/>
    <x v="1"/>
    <x v="0"/>
    <n v="408"/>
    <x v="1"/>
    <x v="14"/>
    <x v="2"/>
    <x v="0"/>
    <n v="1"/>
    <n v="493"/>
    <n v="3"/>
    <x v="1"/>
    <n v="42"/>
    <n v="2"/>
    <n v="1"/>
    <x v="1"/>
    <n v="2"/>
    <s v="Single"/>
    <n v="2657"/>
    <n v="7551"/>
    <n v="0"/>
    <s v="Y"/>
    <s v="Yes"/>
    <n v="16"/>
    <x v="0"/>
    <n v="4"/>
    <n v="80"/>
    <n v="0"/>
    <n v="3"/>
    <n v="5"/>
    <n v="3"/>
    <n v="2"/>
    <n v="2"/>
    <n v="2"/>
    <n v="2"/>
  </r>
  <r>
    <x v="18"/>
    <x v="0"/>
    <x v="0"/>
    <n v="156"/>
    <x v="0"/>
    <x v="20"/>
    <x v="3"/>
    <x v="0"/>
    <n v="1"/>
    <n v="494"/>
    <n v="3"/>
    <x v="0"/>
    <n v="90"/>
    <n v="4"/>
    <n v="1"/>
    <x v="6"/>
    <n v="2"/>
    <s v="Single"/>
    <n v="2716"/>
    <n v="25422"/>
    <n v="1"/>
    <s v="Y"/>
    <s v="No"/>
    <n v="15"/>
    <x v="0"/>
    <n v="4"/>
    <n v="80"/>
    <n v="0"/>
    <n v="1"/>
    <n v="0"/>
    <n v="3"/>
    <n v="1"/>
    <n v="0"/>
    <n v="0"/>
    <n v="0"/>
  </r>
  <r>
    <x v="11"/>
    <x v="1"/>
    <x v="0"/>
    <n v="1283"/>
    <x v="1"/>
    <x v="5"/>
    <x v="3"/>
    <x v="0"/>
    <n v="1"/>
    <n v="495"/>
    <n v="4"/>
    <x v="1"/>
    <n v="54"/>
    <n v="3"/>
    <n v="1"/>
    <x v="1"/>
    <n v="4"/>
    <s v="Single"/>
    <n v="2201"/>
    <n v="18168"/>
    <n v="9"/>
    <s v="Y"/>
    <s v="No"/>
    <n v="16"/>
    <x v="0"/>
    <n v="4"/>
    <n v="80"/>
    <n v="0"/>
    <n v="6"/>
    <n v="4"/>
    <n v="3"/>
    <n v="3"/>
    <n v="2"/>
    <n v="1"/>
    <n v="2"/>
  </r>
  <r>
    <x v="10"/>
    <x v="1"/>
    <x v="0"/>
    <n v="755"/>
    <x v="1"/>
    <x v="14"/>
    <x v="2"/>
    <x v="0"/>
    <n v="1"/>
    <n v="496"/>
    <n v="3"/>
    <x v="1"/>
    <n v="97"/>
    <n v="2"/>
    <n v="2"/>
    <x v="4"/>
    <n v="2"/>
    <s v="Single"/>
    <n v="6540"/>
    <n v="19394"/>
    <n v="9"/>
    <s v="Y"/>
    <s v="No"/>
    <n v="19"/>
    <x v="0"/>
    <n v="3"/>
    <n v="80"/>
    <n v="0"/>
    <n v="10"/>
    <n v="5"/>
    <n v="3"/>
    <n v="1"/>
    <n v="1"/>
    <n v="0"/>
    <n v="0"/>
  </r>
  <r>
    <x v="4"/>
    <x v="1"/>
    <x v="0"/>
    <n v="1469"/>
    <x v="1"/>
    <x v="0"/>
    <x v="0"/>
    <x v="2"/>
    <n v="1"/>
    <n v="497"/>
    <n v="4"/>
    <x v="1"/>
    <n v="82"/>
    <n v="3"/>
    <n v="1"/>
    <x v="2"/>
    <n v="2"/>
    <s v="Divorced"/>
    <n v="3816"/>
    <n v="17881"/>
    <n v="1"/>
    <s v="Y"/>
    <s v="No"/>
    <n v="11"/>
    <x v="0"/>
    <n v="2"/>
    <n v="80"/>
    <n v="1"/>
    <n v="5"/>
    <n v="2"/>
    <n v="3"/>
    <n v="5"/>
    <n v="2"/>
    <n v="0"/>
    <n v="4"/>
  </r>
  <r>
    <x v="14"/>
    <x v="1"/>
    <x v="0"/>
    <n v="304"/>
    <x v="0"/>
    <x v="14"/>
    <x v="2"/>
    <x v="0"/>
    <n v="1"/>
    <n v="498"/>
    <n v="2"/>
    <x v="1"/>
    <n v="92"/>
    <n v="3"/>
    <n v="2"/>
    <x v="0"/>
    <n v="4"/>
    <s v="Single"/>
    <n v="5253"/>
    <n v="20750"/>
    <n v="1"/>
    <s v="Y"/>
    <s v="No"/>
    <n v="16"/>
    <x v="0"/>
    <n v="4"/>
    <n v="80"/>
    <n v="0"/>
    <n v="7"/>
    <n v="1"/>
    <n v="3"/>
    <n v="7"/>
    <n v="5"/>
    <n v="0"/>
    <n v="7"/>
  </r>
  <r>
    <x v="1"/>
    <x v="1"/>
    <x v="0"/>
    <n v="1261"/>
    <x v="1"/>
    <x v="15"/>
    <x v="3"/>
    <x v="1"/>
    <n v="1"/>
    <n v="499"/>
    <n v="2"/>
    <x v="1"/>
    <n v="31"/>
    <n v="2"/>
    <n v="3"/>
    <x v="4"/>
    <n v="3"/>
    <s v="Single"/>
    <n v="10965"/>
    <n v="12066"/>
    <n v="8"/>
    <s v="Y"/>
    <s v="No"/>
    <n v="24"/>
    <x v="1"/>
    <n v="3"/>
    <n v="80"/>
    <n v="0"/>
    <n v="26"/>
    <n v="2"/>
    <n v="3"/>
    <n v="5"/>
    <n v="2"/>
    <n v="0"/>
    <n v="0"/>
  </r>
  <r>
    <x v="31"/>
    <x v="1"/>
    <x v="0"/>
    <n v="1178"/>
    <x v="0"/>
    <x v="24"/>
    <x v="0"/>
    <x v="0"/>
    <n v="1"/>
    <n v="500"/>
    <n v="3"/>
    <x v="0"/>
    <n v="87"/>
    <n v="3"/>
    <n v="2"/>
    <x v="0"/>
    <n v="4"/>
    <s v="Married"/>
    <n v="4936"/>
    <n v="14862"/>
    <n v="4"/>
    <s v="Y"/>
    <s v="No"/>
    <n v="11"/>
    <x v="0"/>
    <n v="3"/>
    <n v="80"/>
    <n v="1"/>
    <n v="18"/>
    <n v="2"/>
    <n v="2"/>
    <n v="7"/>
    <n v="7"/>
    <n v="0"/>
    <n v="7"/>
  </r>
  <r>
    <x v="9"/>
    <x v="1"/>
    <x v="0"/>
    <n v="329"/>
    <x v="1"/>
    <x v="2"/>
    <x v="3"/>
    <x v="0"/>
    <n v="1"/>
    <n v="501"/>
    <n v="4"/>
    <x v="0"/>
    <n v="96"/>
    <n v="3"/>
    <n v="1"/>
    <x v="1"/>
    <n v="3"/>
    <s v="Married"/>
    <n v="2543"/>
    <n v="11868"/>
    <n v="4"/>
    <s v="Y"/>
    <s v="No"/>
    <n v="13"/>
    <x v="0"/>
    <n v="2"/>
    <n v="80"/>
    <n v="1"/>
    <n v="6"/>
    <n v="3"/>
    <n v="3"/>
    <n v="2"/>
    <n v="2"/>
    <n v="2"/>
    <n v="2"/>
  </r>
  <r>
    <x v="13"/>
    <x v="0"/>
    <x v="2"/>
    <n v="1362"/>
    <x v="0"/>
    <x v="10"/>
    <x v="3"/>
    <x v="3"/>
    <n v="1"/>
    <n v="502"/>
    <n v="1"/>
    <x v="1"/>
    <n v="67"/>
    <n v="4"/>
    <n v="2"/>
    <x v="0"/>
    <n v="4"/>
    <s v="Single"/>
    <n v="5304"/>
    <n v="4652"/>
    <n v="8"/>
    <s v="Y"/>
    <s v="Yes"/>
    <n v="13"/>
    <x v="0"/>
    <n v="2"/>
    <n v="80"/>
    <n v="0"/>
    <n v="9"/>
    <n v="3"/>
    <n v="2"/>
    <n v="5"/>
    <n v="2"/>
    <n v="0"/>
    <n v="4"/>
  </r>
  <r>
    <x v="27"/>
    <x v="1"/>
    <x v="0"/>
    <n v="1311"/>
    <x v="1"/>
    <x v="2"/>
    <x v="3"/>
    <x v="0"/>
    <n v="1"/>
    <n v="505"/>
    <n v="3"/>
    <x v="0"/>
    <n v="97"/>
    <n v="3"/>
    <n v="4"/>
    <x v="5"/>
    <n v="4"/>
    <s v="Single"/>
    <n v="16659"/>
    <n v="23258"/>
    <n v="2"/>
    <s v="Y"/>
    <s v="Yes"/>
    <n v="13"/>
    <x v="0"/>
    <n v="3"/>
    <n v="80"/>
    <n v="0"/>
    <n v="30"/>
    <n v="2"/>
    <n v="3"/>
    <n v="5"/>
    <n v="4"/>
    <n v="1"/>
    <n v="2"/>
  </r>
  <r>
    <x v="17"/>
    <x v="1"/>
    <x v="0"/>
    <n v="1371"/>
    <x v="0"/>
    <x v="17"/>
    <x v="2"/>
    <x v="3"/>
    <n v="1"/>
    <n v="507"/>
    <n v="4"/>
    <x v="0"/>
    <n v="77"/>
    <n v="3"/>
    <n v="2"/>
    <x v="0"/>
    <n v="3"/>
    <s v="Divorced"/>
    <n v="4260"/>
    <n v="5915"/>
    <n v="1"/>
    <s v="Y"/>
    <s v="Yes"/>
    <n v="12"/>
    <x v="0"/>
    <n v="4"/>
    <n v="80"/>
    <n v="1"/>
    <n v="5"/>
    <n v="2"/>
    <n v="4"/>
    <n v="5"/>
    <n v="2"/>
    <n v="0"/>
    <n v="3"/>
  </r>
  <r>
    <x v="7"/>
    <x v="1"/>
    <x v="0"/>
    <n v="202"/>
    <x v="0"/>
    <x v="2"/>
    <x v="1"/>
    <x v="4"/>
    <n v="1"/>
    <n v="508"/>
    <n v="3"/>
    <x v="1"/>
    <n v="72"/>
    <n v="3"/>
    <n v="1"/>
    <x v="6"/>
    <n v="2"/>
    <s v="Married"/>
    <n v="2476"/>
    <n v="17434"/>
    <n v="1"/>
    <s v="Y"/>
    <s v="No"/>
    <n v="18"/>
    <x v="0"/>
    <n v="1"/>
    <n v="80"/>
    <n v="1"/>
    <n v="1"/>
    <n v="3"/>
    <n v="3"/>
    <n v="1"/>
    <n v="0"/>
    <n v="0"/>
    <n v="0"/>
  </r>
  <r>
    <x v="25"/>
    <x v="0"/>
    <x v="1"/>
    <n v="575"/>
    <x v="1"/>
    <x v="3"/>
    <x v="1"/>
    <x v="4"/>
    <n v="1"/>
    <n v="510"/>
    <n v="3"/>
    <x v="1"/>
    <n v="73"/>
    <n v="3"/>
    <n v="1"/>
    <x v="1"/>
    <n v="1"/>
    <s v="Single"/>
    <n v="3102"/>
    <n v="6582"/>
    <n v="0"/>
    <s v="Y"/>
    <s v="No"/>
    <n v="22"/>
    <x v="1"/>
    <n v="3"/>
    <n v="80"/>
    <n v="0"/>
    <n v="7"/>
    <n v="2"/>
    <n v="3"/>
    <n v="6"/>
    <n v="4"/>
    <n v="0"/>
    <n v="4"/>
  </r>
  <r>
    <x v="15"/>
    <x v="1"/>
    <x v="0"/>
    <n v="253"/>
    <x v="1"/>
    <x v="13"/>
    <x v="3"/>
    <x v="2"/>
    <n v="1"/>
    <n v="511"/>
    <n v="1"/>
    <x v="0"/>
    <n v="43"/>
    <n v="3"/>
    <n v="1"/>
    <x v="1"/>
    <n v="2"/>
    <s v="Married"/>
    <n v="2244"/>
    <n v="24440"/>
    <n v="1"/>
    <s v="Y"/>
    <s v="No"/>
    <n v="13"/>
    <x v="0"/>
    <n v="4"/>
    <n v="80"/>
    <n v="1"/>
    <n v="2"/>
    <n v="1"/>
    <n v="3"/>
    <n v="2"/>
    <n v="1"/>
    <n v="1"/>
    <n v="2"/>
  </r>
  <r>
    <x v="9"/>
    <x v="1"/>
    <x v="0"/>
    <n v="164"/>
    <x v="0"/>
    <x v="2"/>
    <x v="0"/>
    <x v="2"/>
    <n v="1"/>
    <n v="513"/>
    <n v="2"/>
    <x v="1"/>
    <n v="61"/>
    <n v="2"/>
    <n v="3"/>
    <x v="0"/>
    <n v="3"/>
    <s v="Married"/>
    <n v="7596"/>
    <n v="3809"/>
    <n v="1"/>
    <s v="Y"/>
    <s v="No"/>
    <n v="13"/>
    <x v="0"/>
    <n v="2"/>
    <n v="80"/>
    <n v="2"/>
    <n v="10"/>
    <n v="2"/>
    <n v="3"/>
    <n v="10"/>
    <n v="9"/>
    <n v="9"/>
    <n v="0"/>
  </r>
  <r>
    <x v="7"/>
    <x v="0"/>
    <x v="1"/>
    <n v="464"/>
    <x v="1"/>
    <x v="18"/>
    <x v="3"/>
    <x v="4"/>
    <n v="1"/>
    <n v="514"/>
    <n v="3"/>
    <x v="1"/>
    <n v="40"/>
    <n v="3"/>
    <n v="1"/>
    <x v="1"/>
    <n v="4"/>
    <s v="Single"/>
    <n v="2285"/>
    <n v="3427"/>
    <n v="9"/>
    <s v="Y"/>
    <s v="Yes"/>
    <n v="23"/>
    <x v="1"/>
    <n v="3"/>
    <n v="80"/>
    <n v="0"/>
    <n v="3"/>
    <n v="4"/>
    <n v="3"/>
    <n v="1"/>
    <n v="0"/>
    <n v="0"/>
    <n v="0"/>
  </r>
  <r>
    <x v="2"/>
    <x v="1"/>
    <x v="0"/>
    <n v="1107"/>
    <x v="1"/>
    <x v="24"/>
    <x v="3"/>
    <x v="0"/>
    <n v="1"/>
    <n v="515"/>
    <n v="4"/>
    <x v="0"/>
    <n v="95"/>
    <n v="3"/>
    <n v="1"/>
    <x v="2"/>
    <n v="1"/>
    <s v="Divorced"/>
    <n v="3034"/>
    <n v="26914"/>
    <n v="1"/>
    <s v="Y"/>
    <s v="No"/>
    <n v="12"/>
    <x v="0"/>
    <n v="3"/>
    <n v="80"/>
    <n v="1"/>
    <n v="18"/>
    <n v="2"/>
    <n v="2"/>
    <n v="18"/>
    <n v="7"/>
    <n v="12"/>
    <n v="17"/>
  </r>
  <r>
    <x v="32"/>
    <x v="1"/>
    <x v="0"/>
    <n v="759"/>
    <x v="0"/>
    <x v="2"/>
    <x v="0"/>
    <x v="3"/>
    <n v="1"/>
    <n v="516"/>
    <n v="4"/>
    <x v="0"/>
    <n v="46"/>
    <n v="3"/>
    <n v="2"/>
    <x v="0"/>
    <n v="2"/>
    <s v="Divorced"/>
    <n v="5715"/>
    <n v="22553"/>
    <n v="7"/>
    <s v="Y"/>
    <s v="No"/>
    <n v="12"/>
    <x v="0"/>
    <n v="3"/>
    <n v="80"/>
    <n v="2"/>
    <n v="8"/>
    <n v="5"/>
    <n v="3"/>
    <n v="5"/>
    <n v="4"/>
    <n v="1"/>
    <n v="3"/>
  </r>
  <r>
    <x v="19"/>
    <x v="1"/>
    <x v="0"/>
    <n v="201"/>
    <x v="1"/>
    <x v="0"/>
    <x v="2"/>
    <x v="0"/>
    <n v="1"/>
    <n v="517"/>
    <n v="2"/>
    <x v="0"/>
    <n v="95"/>
    <n v="3"/>
    <n v="1"/>
    <x v="2"/>
    <n v="1"/>
    <s v="Divorced"/>
    <n v="2576"/>
    <n v="20490"/>
    <n v="3"/>
    <s v="Y"/>
    <s v="No"/>
    <n v="16"/>
    <x v="0"/>
    <n v="2"/>
    <n v="80"/>
    <n v="1"/>
    <n v="8"/>
    <n v="5"/>
    <n v="3"/>
    <n v="5"/>
    <n v="2"/>
    <n v="1"/>
    <n v="2"/>
  </r>
  <r>
    <x v="2"/>
    <x v="1"/>
    <x v="0"/>
    <n v="1305"/>
    <x v="1"/>
    <x v="17"/>
    <x v="2"/>
    <x v="0"/>
    <n v="1"/>
    <n v="518"/>
    <n v="3"/>
    <x v="1"/>
    <n v="49"/>
    <n v="3"/>
    <n v="2"/>
    <x v="3"/>
    <n v="2"/>
    <s v="Single"/>
    <n v="4197"/>
    <n v="21123"/>
    <n v="2"/>
    <s v="Y"/>
    <s v="Yes"/>
    <n v="12"/>
    <x v="0"/>
    <n v="4"/>
    <n v="80"/>
    <n v="0"/>
    <n v="18"/>
    <n v="2"/>
    <n v="2"/>
    <n v="1"/>
    <n v="0"/>
    <n v="0"/>
    <n v="1"/>
  </r>
  <r>
    <x v="23"/>
    <x v="1"/>
    <x v="0"/>
    <n v="982"/>
    <x v="1"/>
    <x v="20"/>
    <x v="3"/>
    <x v="0"/>
    <n v="1"/>
    <n v="520"/>
    <n v="1"/>
    <x v="1"/>
    <n v="59"/>
    <n v="2"/>
    <n v="4"/>
    <x v="7"/>
    <n v="2"/>
    <s v="Divorced"/>
    <n v="14336"/>
    <n v="4345"/>
    <n v="1"/>
    <s v="Y"/>
    <s v="No"/>
    <n v="11"/>
    <x v="0"/>
    <n v="3"/>
    <n v="80"/>
    <n v="1"/>
    <n v="25"/>
    <n v="3"/>
    <n v="3"/>
    <n v="25"/>
    <n v="10"/>
    <n v="3"/>
    <n v="9"/>
  </r>
  <r>
    <x v="32"/>
    <x v="1"/>
    <x v="0"/>
    <n v="555"/>
    <x v="1"/>
    <x v="2"/>
    <x v="3"/>
    <x v="2"/>
    <n v="1"/>
    <n v="521"/>
    <n v="2"/>
    <x v="0"/>
    <n v="78"/>
    <n v="2"/>
    <n v="2"/>
    <x v="2"/>
    <n v="3"/>
    <s v="Married"/>
    <n v="3448"/>
    <n v="13436"/>
    <n v="6"/>
    <s v="Y"/>
    <s v="No"/>
    <n v="22"/>
    <x v="1"/>
    <n v="2"/>
    <n v="80"/>
    <n v="1"/>
    <n v="20"/>
    <n v="3"/>
    <n v="3"/>
    <n v="1"/>
    <n v="0"/>
    <n v="0"/>
    <n v="0"/>
  </r>
  <r>
    <x v="33"/>
    <x v="1"/>
    <x v="0"/>
    <n v="821"/>
    <x v="1"/>
    <x v="12"/>
    <x v="0"/>
    <x v="2"/>
    <n v="1"/>
    <n v="522"/>
    <n v="1"/>
    <x v="1"/>
    <n v="86"/>
    <n v="3"/>
    <n v="5"/>
    <x v="7"/>
    <n v="1"/>
    <s v="Married"/>
    <n v="19406"/>
    <n v="8509"/>
    <n v="4"/>
    <s v="Y"/>
    <s v="No"/>
    <n v="11"/>
    <x v="0"/>
    <n v="3"/>
    <n v="80"/>
    <n v="1"/>
    <n v="24"/>
    <n v="4"/>
    <n v="2"/>
    <n v="4"/>
    <n v="2"/>
    <n v="1"/>
    <n v="2"/>
  </r>
  <r>
    <x v="13"/>
    <x v="1"/>
    <x v="2"/>
    <n v="1381"/>
    <x v="0"/>
    <x v="18"/>
    <x v="2"/>
    <x v="3"/>
    <n v="1"/>
    <n v="523"/>
    <n v="3"/>
    <x v="0"/>
    <n v="72"/>
    <n v="3"/>
    <n v="2"/>
    <x v="0"/>
    <n v="3"/>
    <s v="Married"/>
    <n v="6538"/>
    <n v="12740"/>
    <n v="9"/>
    <s v="Y"/>
    <s v="No"/>
    <n v="15"/>
    <x v="0"/>
    <n v="1"/>
    <n v="80"/>
    <n v="1"/>
    <n v="6"/>
    <n v="3"/>
    <n v="3"/>
    <n v="3"/>
    <n v="2"/>
    <n v="1"/>
    <n v="2"/>
  </r>
  <r>
    <x v="12"/>
    <x v="1"/>
    <x v="0"/>
    <n v="480"/>
    <x v="1"/>
    <x v="15"/>
    <x v="0"/>
    <x v="2"/>
    <n v="1"/>
    <n v="524"/>
    <n v="2"/>
    <x v="0"/>
    <n v="31"/>
    <n v="3"/>
    <n v="2"/>
    <x v="3"/>
    <n v="1"/>
    <s v="Married"/>
    <n v="4306"/>
    <n v="4156"/>
    <n v="1"/>
    <s v="Y"/>
    <s v="No"/>
    <n v="12"/>
    <x v="0"/>
    <n v="2"/>
    <n v="80"/>
    <n v="1"/>
    <n v="13"/>
    <n v="5"/>
    <n v="1"/>
    <n v="13"/>
    <n v="10"/>
    <n v="3"/>
    <n v="12"/>
  </r>
  <r>
    <x v="23"/>
    <x v="1"/>
    <x v="1"/>
    <n v="313"/>
    <x v="1"/>
    <x v="11"/>
    <x v="3"/>
    <x v="2"/>
    <n v="1"/>
    <n v="525"/>
    <n v="4"/>
    <x v="1"/>
    <n v="61"/>
    <n v="3"/>
    <n v="1"/>
    <x v="2"/>
    <n v="4"/>
    <s v="Married"/>
    <n v="2258"/>
    <n v="15238"/>
    <n v="7"/>
    <s v="Y"/>
    <s v="No"/>
    <n v="20"/>
    <x v="1"/>
    <n v="1"/>
    <n v="80"/>
    <n v="1"/>
    <n v="8"/>
    <n v="1"/>
    <n v="3"/>
    <n v="3"/>
    <n v="2"/>
    <n v="1"/>
    <n v="2"/>
  </r>
  <r>
    <x v="23"/>
    <x v="1"/>
    <x v="0"/>
    <n v="1473"/>
    <x v="1"/>
    <x v="1"/>
    <x v="2"/>
    <x v="1"/>
    <n v="1"/>
    <n v="526"/>
    <n v="3"/>
    <x v="0"/>
    <n v="74"/>
    <n v="3"/>
    <n v="2"/>
    <x v="4"/>
    <n v="3"/>
    <s v="Divorced"/>
    <n v="4522"/>
    <n v="2227"/>
    <n v="4"/>
    <s v="Y"/>
    <s v="Yes"/>
    <n v="14"/>
    <x v="0"/>
    <n v="4"/>
    <n v="80"/>
    <n v="0"/>
    <n v="8"/>
    <n v="3"/>
    <n v="3"/>
    <n v="5"/>
    <n v="2"/>
    <n v="0"/>
    <n v="2"/>
  </r>
  <r>
    <x v="36"/>
    <x v="1"/>
    <x v="0"/>
    <n v="891"/>
    <x v="0"/>
    <x v="18"/>
    <x v="0"/>
    <x v="0"/>
    <n v="1"/>
    <n v="527"/>
    <n v="2"/>
    <x v="0"/>
    <n v="99"/>
    <n v="2"/>
    <n v="2"/>
    <x v="0"/>
    <n v="4"/>
    <s v="Single"/>
    <n v="4487"/>
    <n v="12090"/>
    <n v="1"/>
    <s v="Y"/>
    <s v="Yes"/>
    <n v="11"/>
    <x v="0"/>
    <n v="2"/>
    <n v="80"/>
    <n v="0"/>
    <n v="5"/>
    <n v="3"/>
    <n v="3"/>
    <n v="5"/>
    <n v="4"/>
    <n v="1"/>
    <n v="3"/>
  </r>
  <r>
    <x v="2"/>
    <x v="1"/>
    <x v="2"/>
    <n v="1063"/>
    <x v="1"/>
    <x v="19"/>
    <x v="4"/>
    <x v="2"/>
    <n v="1"/>
    <n v="529"/>
    <n v="2"/>
    <x v="0"/>
    <n v="72"/>
    <n v="3"/>
    <n v="2"/>
    <x v="1"/>
    <n v="3"/>
    <s v="Married"/>
    <n v="4449"/>
    <n v="23866"/>
    <n v="3"/>
    <s v="Y"/>
    <s v="Yes"/>
    <n v="15"/>
    <x v="0"/>
    <n v="1"/>
    <n v="80"/>
    <n v="2"/>
    <n v="15"/>
    <n v="2"/>
    <n v="3"/>
    <n v="13"/>
    <n v="11"/>
    <n v="10"/>
    <n v="7"/>
  </r>
  <r>
    <x v="12"/>
    <x v="1"/>
    <x v="0"/>
    <n v="329"/>
    <x v="1"/>
    <x v="0"/>
    <x v="0"/>
    <x v="0"/>
    <n v="1"/>
    <n v="530"/>
    <n v="4"/>
    <x v="1"/>
    <n v="98"/>
    <n v="2"/>
    <n v="1"/>
    <x v="2"/>
    <n v="1"/>
    <s v="Married"/>
    <n v="2218"/>
    <n v="16193"/>
    <n v="1"/>
    <s v="Y"/>
    <s v="No"/>
    <n v="12"/>
    <x v="0"/>
    <n v="3"/>
    <n v="80"/>
    <n v="1"/>
    <n v="4"/>
    <n v="3"/>
    <n v="3"/>
    <n v="4"/>
    <n v="2"/>
    <n v="3"/>
    <n v="2"/>
  </r>
  <r>
    <x v="22"/>
    <x v="1"/>
    <x v="1"/>
    <n v="1218"/>
    <x v="1"/>
    <x v="0"/>
    <x v="1"/>
    <x v="0"/>
    <n v="1"/>
    <n v="531"/>
    <n v="2"/>
    <x v="1"/>
    <n v="52"/>
    <n v="3"/>
    <n v="5"/>
    <x v="5"/>
    <n v="3"/>
    <s v="Divorced"/>
    <n v="19197"/>
    <n v="8213"/>
    <n v="1"/>
    <s v="Y"/>
    <s v="Yes"/>
    <n v="14"/>
    <x v="0"/>
    <n v="3"/>
    <n v="80"/>
    <n v="1"/>
    <n v="21"/>
    <n v="3"/>
    <n v="3"/>
    <n v="21"/>
    <n v="8"/>
    <n v="1"/>
    <n v="6"/>
  </r>
  <r>
    <x v="29"/>
    <x v="1"/>
    <x v="1"/>
    <n v="906"/>
    <x v="0"/>
    <x v="16"/>
    <x v="3"/>
    <x v="0"/>
    <n v="1"/>
    <n v="532"/>
    <n v="3"/>
    <x v="0"/>
    <n v="86"/>
    <n v="4"/>
    <n v="4"/>
    <x v="0"/>
    <n v="1"/>
    <s v="Married"/>
    <n v="13212"/>
    <n v="18256"/>
    <n v="9"/>
    <s v="Y"/>
    <s v="No"/>
    <n v="11"/>
    <x v="0"/>
    <n v="4"/>
    <n v="80"/>
    <n v="3"/>
    <n v="36"/>
    <n v="0"/>
    <n v="2"/>
    <n v="7"/>
    <n v="7"/>
    <n v="7"/>
    <n v="7"/>
  </r>
  <r>
    <x v="7"/>
    <x v="1"/>
    <x v="0"/>
    <n v="1082"/>
    <x v="0"/>
    <x v="20"/>
    <x v="3"/>
    <x v="4"/>
    <n v="1"/>
    <n v="533"/>
    <n v="2"/>
    <x v="0"/>
    <n v="83"/>
    <n v="3"/>
    <n v="2"/>
    <x v="0"/>
    <n v="3"/>
    <s v="Single"/>
    <n v="6577"/>
    <n v="19558"/>
    <n v="0"/>
    <s v="Y"/>
    <s v="No"/>
    <n v="11"/>
    <x v="0"/>
    <n v="2"/>
    <n v="80"/>
    <n v="0"/>
    <n v="6"/>
    <n v="6"/>
    <n v="3"/>
    <n v="5"/>
    <n v="4"/>
    <n v="4"/>
    <n v="4"/>
  </r>
  <r>
    <x v="0"/>
    <x v="1"/>
    <x v="0"/>
    <n v="645"/>
    <x v="0"/>
    <x v="0"/>
    <x v="3"/>
    <x v="3"/>
    <n v="1"/>
    <n v="534"/>
    <n v="2"/>
    <x v="1"/>
    <n v="49"/>
    <n v="4"/>
    <n v="3"/>
    <x v="0"/>
    <n v="1"/>
    <s v="Married"/>
    <n v="8392"/>
    <n v="19566"/>
    <n v="1"/>
    <s v="Y"/>
    <s v="No"/>
    <n v="16"/>
    <x v="0"/>
    <n v="3"/>
    <n v="80"/>
    <n v="1"/>
    <n v="10"/>
    <n v="2"/>
    <n v="3"/>
    <n v="10"/>
    <n v="7"/>
    <n v="0"/>
    <n v="7"/>
  </r>
  <r>
    <x v="14"/>
    <x v="1"/>
    <x v="0"/>
    <n v="1300"/>
    <x v="1"/>
    <x v="27"/>
    <x v="0"/>
    <x v="2"/>
    <n v="1"/>
    <n v="536"/>
    <n v="3"/>
    <x v="1"/>
    <n v="79"/>
    <n v="3"/>
    <n v="2"/>
    <x v="2"/>
    <n v="1"/>
    <s v="Divorced"/>
    <n v="4558"/>
    <n v="13535"/>
    <n v="1"/>
    <s v="Y"/>
    <s v="No"/>
    <n v="12"/>
    <x v="0"/>
    <n v="4"/>
    <n v="80"/>
    <n v="1"/>
    <n v="10"/>
    <n v="2"/>
    <n v="3"/>
    <n v="10"/>
    <n v="0"/>
    <n v="1"/>
    <n v="8"/>
  </r>
  <r>
    <x v="36"/>
    <x v="0"/>
    <x v="0"/>
    <n v="688"/>
    <x v="1"/>
    <x v="3"/>
    <x v="3"/>
    <x v="2"/>
    <n v="1"/>
    <n v="538"/>
    <n v="1"/>
    <x v="1"/>
    <n v="91"/>
    <n v="3"/>
    <n v="1"/>
    <x v="2"/>
    <n v="1"/>
    <s v="Married"/>
    <n v="4031"/>
    <n v="9396"/>
    <n v="5"/>
    <s v="Y"/>
    <s v="No"/>
    <n v="13"/>
    <x v="0"/>
    <n v="3"/>
    <n v="80"/>
    <n v="1"/>
    <n v="6"/>
    <n v="5"/>
    <n v="3"/>
    <n v="2"/>
    <n v="2"/>
    <n v="0"/>
    <n v="2"/>
  </r>
  <r>
    <x v="39"/>
    <x v="1"/>
    <x v="0"/>
    <n v="319"/>
    <x v="1"/>
    <x v="3"/>
    <x v="3"/>
    <x v="2"/>
    <n v="1"/>
    <n v="543"/>
    <n v="4"/>
    <x v="1"/>
    <n v="39"/>
    <n v="2"/>
    <n v="3"/>
    <x v="3"/>
    <n v="3"/>
    <s v="Married"/>
    <n v="7969"/>
    <n v="19609"/>
    <n v="2"/>
    <s v="Y"/>
    <s v="Yes"/>
    <n v="14"/>
    <x v="0"/>
    <n v="3"/>
    <n v="80"/>
    <n v="0"/>
    <n v="28"/>
    <n v="4"/>
    <n v="3"/>
    <n v="5"/>
    <n v="4"/>
    <n v="0"/>
    <n v="4"/>
  </r>
  <r>
    <x v="28"/>
    <x v="1"/>
    <x v="0"/>
    <n v="192"/>
    <x v="1"/>
    <x v="17"/>
    <x v="0"/>
    <x v="0"/>
    <n v="1"/>
    <n v="544"/>
    <n v="1"/>
    <x v="1"/>
    <n v="69"/>
    <n v="3"/>
    <n v="1"/>
    <x v="1"/>
    <n v="4"/>
    <s v="Married"/>
    <n v="2654"/>
    <n v="9655"/>
    <n v="3"/>
    <s v="Y"/>
    <s v="No"/>
    <n v="21"/>
    <x v="1"/>
    <n v="4"/>
    <n v="80"/>
    <n v="2"/>
    <n v="8"/>
    <n v="3"/>
    <n v="2"/>
    <n v="2"/>
    <n v="2"/>
    <n v="0"/>
    <n v="2"/>
  </r>
  <r>
    <x v="39"/>
    <x v="1"/>
    <x v="0"/>
    <n v="1490"/>
    <x v="1"/>
    <x v="18"/>
    <x v="0"/>
    <x v="0"/>
    <n v="1"/>
    <n v="546"/>
    <n v="4"/>
    <x v="0"/>
    <n v="30"/>
    <n v="3"/>
    <n v="4"/>
    <x v="5"/>
    <n v="4"/>
    <s v="Married"/>
    <n v="16555"/>
    <n v="10310"/>
    <n v="2"/>
    <s v="Y"/>
    <s v="No"/>
    <n v="13"/>
    <x v="0"/>
    <n v="4"/>
    <n v="80"/>
    <n v="0"/>
    <n v="31"/>
    <n v="2"/>
    <n v="1"/>
    <n v="5"/>
    <n v="2"/>
    <n v="1"/>
    <n v="4"/>
  </r>
  <r>
    <x v="19"/>
    <x v="1"/>
    <x v="1"/>
    <n v="532"/>
    <x v="1"/>
    <x v="22"/>
    <x v="0"/>
    <x v="0"/>
    <n v="1"/>
    <n v="547"/>
    <n v="1"/>
    <x v="0"/>
    <n v="92"/>
    <n v="3"/>
    <n v="2"/>
    <x v="1"/>
    <n v="3"/>
    <s v="Divorced"/>
    <n v="4556"/>
    <n v="12932"/>
    <n v="2"/>
    <s v="Y"/>
    <s v="No"/>
    <n v="11"/>
    <x v="0"/>
    <n v="2"/>
    <n v="80"/>
    <n v="1"/>
    <n v="19"/>
    <n v="3"/>
    <n v="3"/>
    <n v="5"/>
    <n v="4"/>
    <n v="0"/>
    <n v="2"/>
  </r>
  <r>
    <x v="7"/>
    <x v="1"/>
    <x v="0"/>
    <n v="317"/>
    <x v="1"/>
    <x v="2"/>
    <x v="3"/>
    <x v="0"/>
    <n v="1"/>
    <n v="548"/>
    <n v="3"/>
    <x v="0"/>
    <n v="43"/>
    <n v="1"/>
    <n v="2"/>
    <x v="3"/>
    <n v="4"/>
    <s v="Single"/>
    <n v="6091"/>
    <n v="24793"/>
    <n v="2"/>
    <s v="Y"/>
    <s v="No"/>
    <n v="20"/>
    <x v="1"/>
    <n v="3"/>
    <n v="80"/>
    <n v="0"/>
    <n v="11"/>
    <n v="2"/>
    <n v="3"/>
    <n v="5"/>
    <n v="4"/>
    <n v="0"/>
    <n v="2"/>
  </r>
  <r>
    <x v="42"/>
    <x v="1"/>
    <x v="0"/>
    <n v="422"/>
    <x v="1"/>
    <x v="15"/>
    <x v="3"/>
    <x v="0"/>
    <n v="1"/>
    <n v="549"/>
    <n v="1"/>
    <x v="0"/>
    <n v="41"/>
    <n v="3"/>
    <n v="5"/>
    <x v="5"/>
    <n v="1"/>
    <s v="Married"/>
    <n v="19566"/>
    <n v="3854"/>
    <n v="5"/>
    <s v="Y"/>
    <s v="No"/>
    <n v="11"/>
    <x v="0"/>
    <n v="4"/>
    <n v="80"/>
    <n v="0"/>
    <n v="33"/>
    <n v="5"/>
    <n v="1"/>
    <n v="29"/>
    <n v="8"/>
    <n v="11"/>
    <n v="10"/>
  </r>
  <r>
    <x v="21"/>
    <x v="1"/>
    <x v="0"/>
    <n v="1485"/>
    <x v="1"/>
    <x v="21"/>
    <x v="3"/>
    <x v="2"/>
    <n v="1"/>
    <n v="550"/>
    <n v="3"/>
    <x v="0"/>
    <n v="87"/>
    <n v="3"/>
    <n v="2"/>
    <x v="3"/>
    <n v="3"/>
    <s v="Divorced"/>
    <n v="4810"/>
    <n v="26314"/>
    <n v="2"/>
    <s v="Y"/>
    <s v="No"/>
    <n v="14"/>
    <x v="0"/>
    <n v="3"/>
    <n v="80"/>
    <n v="1"/>
    <n v="19"/>
    <n v="5"/>
    <n v="2"/>
    <n v="10"/>
    <n v="7"/>
    <n v="0"/>
    <n v="8"/>
  </r>
  <r>
    <x v="19"/>
    <x v="1"/>
    <x v="1"/>
    <n v="1368"/>
    <x v="1"/>
    <x v="26"/>
    <x v="2"/>
    <x v="4"/>
    <n v="1"/>
    <n v="551"/>
    <n v="4"/>
    <x v="0"/>
    <n v="88"/>
    <n v="2"/>
    <n v="2"/>
    <x v="4"/>
    <n v="4"/>
    <s v="Married"/>
    <n v="4523"/>
    <n v="4386"/>
    <n v="0"/>
    <s v="Y"/>
    <s v="No"/>
    <n v="11"/>
    <x v="0"/>
    <n v="4"/>
    <n v="80"/>
    <n v="3"/>
    <n v="7"/>
    <n v="4"/>
    <n v="4"/>
    <n v="6"/>
    <n v="5"/>
    <n v="0"/>
    <n v="4"/>
  </r>
  <r>
    <x v="17"/>
    <x v="0"/>
    <x v="0"/>
    <n v="1448"/>
    <x v="0"/>
    <x v="0"/>
    <x v="1"/>
    <x v="4"/>
    <n v="1"/>
    <n v="554"/>
    <n v="1"/>
    <x v="0"/>
    <n v="62"/>
    <n v="3"/>
    <n v="1"/>
    <x v="6"/>
    <n v="2"/>
    <s v="Single"/>
    <n v="3202"/>
    <n v="21972"/>
    <n v="1"/>
    <s v="Y"/>
    <s v="Yes"/>
    <n v="16"/>
    <x v="0"/>
    <n v="2"/>
    <n v="80"/>
    <n v="0"/>
    <n v="6"/>
    <n v="4"/>
    <n v="3"/>
    <n v="5"/>
    <n v="3"/>
    <n v="1"/>
    <n v="4"/>
  </r>
  <r>
    <x v="13"/>
    <x v="0"/>
    <x v="1"/>
    <n v="296"/>
    <x v="0"/>
    <x v="16"/>
    <x v="0"/>
    <x v="3"/>
    <n v="1"/>
    <n v="555"/>
    <n v="4"/>
    <x v="0"/>
    <n v="33"/>
    <n v="1"/>
    <n v="1"/>
    <x v="6"/>
    <n v="3"/>
    <s v="Divorced"/>
    <n v="2351"/>
    <n v="12253"/>
    <n v="0"/>
    <s v="Y"/>
    <s v="No"/>
    <n v="16"/>
    <x v="0"/>
    <n v="4"/>
    <n v="80"/>
    <n v="1"/>
    <n v="3"/>
    <n v="3"/>
    <n v="2"/>
    <n v="2"/>
    <n v="2"/>
    <n v="1"/>
    <n v="0"/>
  </r>
  <r>
    <x v="8"/>
    <x v="1"/>
    <x v="1"/>
    <n v="1490"/>
    <x v="1"/>
    <x v="2"/>
    <x v="0"/>
    <x v="0"/>
    <n v="1"/>
    <n v="556"/>
    <n v="4"/>
    <x v="1"/>
    <n v="42"/>
    <n v="3"/>
    <n v="1"/>
    <x v="2"/>
    <n v="4"/>
    <s v="Married"/>
    <n v="1702"/>
    <n v="12106"/>
    <n v="1"/>
    <s v="Y"/>
    <s v="Yes"/>
    <n v="23"/>
    <x v="1"/>
    <n v="3"/>
    <n v="80"/>
    <n v="1"/>
    <n v="1"/>
    <n v="3"/>
    <n v="3"/>
    <n v="1"/>
    <n v="0"/>
    <n v="0"/>
    <n v="0"/>
  </r>
  <r>
    <x v="32"/>
    <x v="1"/>
    <x v="0"/>
    <n v="1398"/>
    <x v="0"/>
    <x v="2"/>
    <x v="2"/>
    <x v="0"/>
    <n v="1"/>
    <n v="558"/>
    <n v="3"/>
    <x v="0"/>
    <n v="79"/>
    <n v="3"/>
    <n v="5"/>
    <x v="5"/>
    <n v="3"/>
    <s v="Married"/>
    <n v="18041"/>
    <n v="13022"/>
    <n v="0"/>
    <s v="Y"/>
    <s v="No"/>
    <n v="14"/>
    <x v="0"/>
    <n v="4"/>
    <n v="80"/>
    <n v="0"/>
    <n v="21"/>
    <n v="2"/>
    <n v="3"/>
    <n v="20"/>
    <n v="15"/>
    <n v="1"/>
    <n v="12"/>
  </r>
  <r>
    <x v="25"/>
    <x v="1"/>
    <x v="0"/>
    <n v="1349"/>
    <x v="1"/>
    <x v="5"/>
    <x v="3"/>
    <x v="0"/>
    <n v="1"/>
    <n v="560"/>
    <n v="1"/>
    <x v="0"/>
    <n v="90"/>
    <n v="3"/>
    <n v="1"/>
    <x v="1"/>
    <n v="4"/>
    <s v="Divorced"/>
    <n v="2886"/>
    <n v="3032"/>
    <n v="1"/>
    <s v="Y"/>
    <s v="No"/>
    <n v="22"/>
    <x v="1"/>
    <n v="2"/>
    <n v="80"/>
    <n v="2"/>
    <n v="3"/>
    <n v="3"/>
    <n v="1"/>
    <n v="3"/>
    <n v="2"/>
    <n v="0"/>
    <n v="2"/>
  </r>
  <r>
    <x v="7"/>
    <x v="1"/>
    <x v="2"/>
    <n v="1400"/>
    <x v="1"/>
    <x v="3"/>
    <x v="3"/>
    <x v="0"/>
    <n v="1"/>
    <n v="562"/>
    <n v="3"/>
    <x v="1"/>
    <n v="53"/>
    <n v="3"/>
    <n v="1"/>
    <x v="2"/>
    <n v="4"/>
    <s v="Married"/>
    <n v="2097"/>
    <n v="16734"/>
    <n v="4"/>
    <s v="Y"/>
    <s v="No"/>
    <n v="15"/>
    <x v="0"/>
    <n v="3"/>
    <n v="80"/>
    <n v="1"/>
    <n v="9"/>
    <n v="3"/>
    <n v="1"/>
    <n v="5"/>
    <n v="3"/>
    <n v="1"/>
    <n v="4"/>
  </r>
  <r>
    <x v="11"/>
    <x v="1"/>
    <x v="0"/>
    <n v="986"/>
    <x v="1"/>
    <x v="3"/>
    <x v="2"/>
    <x v="2"/>
    <n v="1"/>
    <n v="564"/>
    <n v="2"/>
    <x v="1"/>
    <n v="93"/>
    <n v="2"/>
    <n v="3"/>
    <x v="7"/>
    <n v="3"/>
    <s v="Married"/>
    <n v="11935"/>
    <n v="21526"/>
    <n v="1"/>
    <s v="Y"/>
    <s v="No"/>
    <n v="18"/>
    <x v="0"/>
    <n v="3"/>
    <n v="80"/>
    <n v="0"/>
    <n v="10"/>
    <n v="2"/>
    <n v="3"/>
    <n v="10"/>
    <n v="2"/>
    <n v="0"/>
    <n v="7"/>
  </r>
  <r>
    <x v="11"/>
    <x v="0"/>
    <x v="0"/>
    <n v="408"/>
    <x v="1"/>
    <x v="19"/>
    <x v="4"/>
    <x v="4"/>
    <n v="1"/>
    <n v="565"/>
    <n v="3"/>
    <x v="0"/>
    <n v="71"/>
    <n v="2"/>
    <n v="1"/>
    <x v="1"/>
    <n v="2"/>
    <s v="Married"/>
    <n v="2546"/>
    <n v="18300"/>
    <n v="5"/>
    <s v="Y"/>
    <s v="No"/>
    <n v="16"/>
    <x v="0"/>
    <n v="2"/>
    <n v="80"/>
    <n v="0"/>
    <n v="6"/>
    <n v="2"/>
    <n v="4"/>
    <n v="2"/>
    <n v="2"/>
    <n v="1"/>
    <n v="1"/>
  </r>
  <r>
    <x v="37"/>
    <x v="0"/>
    <x v="0"/>
    <n v="489"/>
    <x v="2"/>
    <x v="2"/>
    <x v="0"/>
    <x v="4"/>
    <n v="1"/>
    <n v="566"/>
    <n v="1"/>
    <x v="1"/>
    <n v="52"/>
    <n v="2"/>
    <n v="1"/>
    <x v="8"/>
    <n v="4"/>
    <s v="Single"/>
    <n v="2564"/>
    <n v="18437"/>
    <n v="1"/>
    <s v="Y"/>
    <s v="No"/>
    <n v="12"/>
    <x v="0"/>
    <n v="3"/>
    <n v="80"/>
    <n v="0"/>
    <n v="1"/>
    <n v="3"/>
    <n v="4"/>
    <n v="1"/>
    <n v="0"/>
    <n v="0"/>
    <n v="0"/>
  </r>
  <r>
    <x v="7"/>
    <x v="1"/>
    <x v="2"/>
    <n v="1398"/>
    <x v="0"/>
    <x v="23"/>
    <x v="2"/>
    <x v="1"/>
    <n v="1"/>
    <n v="567"/>
    <n v="3"/>
    <x v="0"/>
    <n v="69"/>
    <n v="3"/>
    <n v="3"/>
    <x v="0"/>
    <n v="1"/>
    <s v="Married"/>
    <n v="8412"/>
    <n v="2890"/>
    <n v="0"/>
    <s v="Y"/>
    <s v="No"/>
    <n v="11"/>
    <x v="0"/>
    <n v="3"/>
    <n v="80"/>
    <n v="0"/>
    <n v="10"/>
    <n v="3"/>
    <n v="3"/>
    <n v="9"/>
    <n v="8"/>
    <n v="7"/>
    <n v="8"/>
  </r>
  <r>
    <x v="38"/>
    <x v="1"/>
    <x v="0"/>
    <n v="210"/>
    <x v="0"/>
    <x v="22"/>
    <x v="3"/>
    <x v="3"/>
    <n v="1"/>
    <n v="568"/>
    <n v="1"/>
    <x v="1"/>
    <n v="56"/>
    <n v="2"/>
    <n v="4"/>
    <x v="5"/>
    <n v="4"/>
    <s v="Divorced"/>
    <n v="14118"/>
    <n v="22102"/>
    <n v="3"/>
    <s v="Y"/>
    <s v="No"/>
    <n v="12"/>
    <x v="0"/>
    <n v="3"/>
    <n v="80"/>
    <n v="1"/>
    <n v="32"/>
    <n v="3"/>
    <n v="2"/>
    <n v="1"/>
    <n v="0"/>
    <n v="0"/>
    <n v="0"/>
  </r>
  <r>
    <x v="24"/>
    <x v="1"/>
    <x v="0"/>
    <n v="1099"/>
    <x v="1"/>
    <x v="22"/>
    <x v="2"/>
    <x v="0"/>
    <n v="1"/>
    <n v="569"/>
    <n v="2"/>
    <x v="1"/>
    <n v="88"/>
    <n v="2"/>
    <n v="4"/>
    <x v="5"/>
    <n v="3"/>
    <s v="Married"/>
    <n v="17046"/>
    <n v="9314"/>
    <n v="0"/>
    <s v="Y"/>
    <s v="No"/>
    <n v="15"/>
    <x v="0"/>
    <n v="2"/>
    <n v="80"/>
    <n v="1"/>
    <n v="28"/>
    <n v="2"/>
    <n v="3"/>
    <n v="27"/>
    <n v="10"/>
    <n v="15"/>
    <n v="7"/>
  </r>
  <r>
    <x v="7"/>
    <x v="1"/>
    <x v="2"/>
    <n v="1116"/>
    <x v="1"/>
    <x v="2"/>
    <x v="3"/>
    <x v="2"/>
    <n v="1"/>
    <n v="571"/>
    <n v="3"/>
    <x v="0"/>
    <n v="49"/>
    <n v="3"/>
    <n v="1"/>
    <x v="2"/>
    <n v="4"/>
    <s v="Single"/>
    <n v="2564"/>
    <n v="7181"/>
    <n v="0"/>
    <s v="Y"/>
    <s v="No"/>
    <n v="14"/>
    <x v="0"/>
    <n v="3"/>
    <n v="80"/>
    <n v="0"/>
    <n v="12"/>
    <n v="2"/>
    <n v="2"/>
    <n v="11"/>
    <n v="7"/>
    <n v="6"/>
    <n v="7"/>
  </r>
  <r>
    <x v="42"/>
    <x v="1"/>
    <x v="1"/>
    <n v="1499"/>
    <x v="0"/>
    <x v="26"/>
    <x v="3"/>
    <x v="3"/>
    <n v="1"/>
    <n v="573"/>
    <n v="3"/>
    <x v="0"/>
    <n v="80"/>
    <n v="2"/>
    <n v="3"/>
    <x v="0"/>
    <n v="1"/>
    <s v="Married"/>
    <n v="10266"/>
    <n v="2845"/>
    <n v="4"/>
    <s v="Y"/>
    <s v="No"/>
    <n v="19"/>
    <x v="0"/>
    <n v="4"/>
    <n v="80"/>
    <n v="0"/>
    <n v="22"/>
    <n v="5"/>
    <n v="4"/>
    <n v="18"/>
    <n v="13"/>
    <n v="13"/>
    <n v="11"/>
  </r>
  <r>
    <x v="40"/>
    <x v="1"/>
    <x v="0"/>
    <n v="983"/>
    <x v="1"/>
    <x v="2"/>
    <x v="0"/>
    <x v="2"/>
    <n v="1"/>
    <n v="574"/>
    <n v="1"/>
    <x v="0"/>
    <n v="65"/>
    <n v="3"/>
    <n v="2"/>
    <x v="3"/>
    <n v="4"/>
    <s v="Divorced"/>
    <n v="5070"/>
    <n v="7389"/>
    <n v="5"/>
    <s v="Y"/>
    <s v="No"/>
    <n v="13"/>
    <x v="0"/>
    <n v="3"/>
    <n v="80"/>
    <n v="3"/>
    <n v="20"/>
    <n v="2"/>
    <n v="3"/>
    <n v="5"/>
    <n v="0"/>
    <n v="0"/>
    <n v="4"/>
  </r>
  <r>
    <x v="21"/>
    <x v="1"/>
    <x v="0"/>
    <n v="1009"/>
    <x v="1"/>
    <x v="2"/>
    <x v="3"/>
    <x v="0"/>
    <n v="1"/>
    <n v="575"/>
    <n v="1"/>
    <x v="1"/>
    <n v="51"/>
    <n v="3"/>
    <n v="4"/>
    <x v="7"/>
    <n v="3"/>
    <s v="Married"/>
    <n v="17861"/>
    <n v="2288"/>
    <n v="6"/>
    <s v="Y"/>
    <s v="No"/>
    <n v="13"/>
    <x v="0"/>
    <n v="3"/>
    <n v="80"/>
    <n v="0"/>
    <n v="26"/>
    <n v="2"/>
    <n v="1"/>
    <n v="3"/>
    <n v="2"/>
    <n v="0"/>
    <n v="1"/>
  </r>
  <r>
    <x v="10"/>
    <x v="1"/>
    <x v="0"/>
    <n v="144"/>
    <x v="1"/>
    <x v="23"/>
    <x v="3"/>
    <x v="0"/>
    <n v="1"/>
    <n v="577"/>
    <n v="4"/>
    <x v="1"/>
    <n v="46"/>
    <n v="1"/>
    <n v="1"/>
    <x v="2"/>
    <n v="3"/>
    <s v="Single"/>
    <n v="4230"/>
    <n v="19225"/>
    <n v="0"/>
    <s v="Y"/>
    <s v="No"/>
    <n v="15"/>
    <x v="0"/>
    <n v="3"/>
    <n v="80"/>
    <n v="0"/>
    <n v="6"/>
    <n v="2"/>
    <n v="3"/>
    <n v="5"/>
    <n v="4"/>
    <n v="4"/>
    <n v="3"/>
  </r>
  <r>
    <x v="33"/>
    <x v="1"/>
    <x v="0"/>
    <n v="548"/>
    <x v="1"/>
    <x v="1"/>
    <x v="2"/>
    <x v="0"/>
    <n v="1"/>
    <n v="578"/>
    <n v="3"/>
    <x v="0"/>
    <n v="42"/>
    <n v="3"/>
    <n v="2"/>
    <x v="2"/>
    <n v="3"/>
    <s v="Single"/>
    <n v="3780"/>
    <n v="23428"/>
    <n v="7"/>
    <s v="Y"/>
    <s v="No"/>
    <n v="11"/>
    <x v="0"/>
    <n v="3"/>
    <n v="80"/>
    <n v="0"/>
    <n v="19"/>
    <n v="3"/>
    <n v="3"/>
    <n v="1"/>
    <n v="0"/>
    <n v="0"/>
    <n v="0"/>
  </r>
  <r>
    <x v="13"/>
    <x v="1"/>
    <x v="0"/>
    <n v="1303"/>
    <x v="1"/>
    <x v="2"/>
    <x v="2"/>
    <x v="0"/>
    <n v="1"/>
    <n v="579"/>
    <n v="4"/>
    <x v="1"/>
    <n v="62"/>
    <n v="2"/>
    <n v="1"/>
    <x v="1"/>
    <n v="3"/>
    <s v="Divorced"/>
    <n v="2768"/>
    <n v="8416"/>
    <n v="3"/>
    <s v="Y"/>
    <s v="No"/>
    <n v="12"/>
    <x v="0"/>
    <n v="3"/>
    <n v="80"/>
    <n v="1"/>
    <n v="14"/>
    <n v="3"/>
    <n v="3"/>
    <n v="7"/>
    <n v="3"/>
    <n v="5"/>
    <n v="7"/>
  </r>
  <r>
    <x v="21"/>
    <x v="1"/>
    <x v="0"/>
    <n v="1125"/>
    <x v="0"/>
    <x v="17"/>
    <x v="3"/>
    <x v="3"/>
    <n v="1"/>
    <n v="580"/>
    <n v="3"/>
    <x v="0"/>
    <n v="94"/>
    <n v="2"/>
    <n v="3"/>
    <x v="0"/>
    <n v="4"/>
    <s v="Married"/>
    <n v="9071"/>
    <n v="11563"/>
    <n v="2"/>
    <s v="Y"/>
    <s v="Yes"/>
    <n v="19"/>
    <x v="0"/>
    <n v="3"/>
    <n v="80"/>
    <n v="1"/>
    <n v="15"/>
    <n v="3"/>
    <n v="3"/>
    <n v="3"/>
    <n v="2"/>
    <n v="1"/>
    <n v="2"/>
  </r>
  <r>
    <x v="12"/>
    <x v="1"/>
    <x v="0"/>
    <n v="1274"/>
    <x v="1"/>
    <x v="14"/>
    <x v="1"/>
    <x v="0"/>
    <n v="1"/>
    <n v="581"/>
    <n v="3"/>
    <x v="1"/>
    <n v="33"/>
    <n v="3"/>
    <n v="3"/>
    <x v="3"/>
    <n v="2"/>
    <s v="Divorced"/>
    <n v="10648"/>
    <n v="14394"/>
    <n v="1"/>
    <s v="Y"/>
    <s v="No"/>
    <n v="25"/>
    <x v="1"/>
    <n v="4"/>
    <n v="80"/>
    <n v="1"/>
    <n v="13"/>
    <n v="6"/>
    <n v="4"/>
    <n v="13"/>
    <n v="8"/>
    <n v="0"/>
    <n v="8"/>
  </r>
  <r>
    <x v="3"/>
    <x v="0"/>
    <x v="0"/>
    <n v="1277"/>
    <x v="1"/>
    <x v="8"/>
    <x v="1"/>
    <x v="2"/>
    <n v="1"/>
    <n v="582"/>
    <n v="2"/>
    <x v="1"/>
    <n v="56"/>
    <n v="3"/>
    <n v="3"/>
    <x v="5"/>
    <n v="3"/>
    <s v="Married"/>
    <n v="13610"/>
    <n v="24619"/>
    <n v="7"/>
    <s v="Y"/>
    <s v="Yes"/>
    <n v="12"/>
    <x v="0"/>
    <n v="4"/>
    <n v="80"/>
    <n v="0"/>
    <n v="15"/>
    <n v="2"/>
    <n v="4"/>
    <n v="7"/>
    <n v="6"/>
    <n v="7"/>
    <n v="7"/>
  </r>
  <r>
    <x v="3"/>
    <x v="0"/>
    <x v="0"/>
    <n v="587"/>
    <x v="1"/>
    <x v="17"/>
    <x v="1"/>
    <x v="2"/>
    <n v="1"/>
    <n v="584"/>
    <n v="1"/>
    <x v="1"/>
    <n v="38"/>
    <n v="1"/>
    <n v="1"/>
    <x v="2"/>
    <n v="4"/>
    <s v="Divorced"/>
    <n v="3408"/>
    <n v="6705"/>
    <n v="7"/>
    <s v="Y"/>
    <s v="No"/>
    <n v="13"/>
    <x v="0"/>
    <n v="1"/>
    <n v="80"/>
    <n v="3"/>
    <n v="8"/>
    <n v="2"/>
    <n v="3"/>
    <n v="4"/>
    <n v="3"/>
    <n v="1"/>
    <n v="3"/>
  </r>
  <r>
    <x v="7"/>
    <x v="1"/>
    <x v="0"/>
    <n v="413"/>
    <x v="0"/>
    <x v="15"/>
    <x v="1"/>
    <x v="3"/>
    <n v="1"/>
    <n v="585"/>
    <n v="4"/>
    <x v="1"/>
    <n v="57"/>
    <n v="3"/>
    <n v="1"/>
    <x v="6"/>
    <n v="2"/>
    <s v="Single"/>
    <n v="2983"/>
    <n v="18398"/>
    <n v="0"/>
    <s v="Y"/>
    <s v="No"/>
    <n v="14"/>
    <x v="0"/>
    <n v="1"/>
    <n v="80"/>
    <n v="0"/>
    <n v="4"/>
    <n v="3"/>
    <n v="3"/>
    <n v="3"/>
    <n v="2"/>
    <n v="1"/>
    <n v="2"/>
  </r>
  <r>
    <x v="10"/>
    <x v="1"/>
    <x v="0"/>
    <n v="1276"/>
    <x v="1"/>
    <x v="7"/>
    <x v="3"/>
    <x v="0"/>
    <n v="1"/>
    <n v="586"/>
    <n v="4"/>
    <x v="1"/>
    <n v="72"/>
    <n v="3"/>
    <n v="3"/>
    <x v="4"/>
    <n v="3"/>
    <s v="Married"/>
    <n v="7632"/>
    <n v="14295"/>
    <n v="4"/>
    <s v="Y"/>
    <s v="Yes"/>
    <n v="12"/>
    <x v="0"/>
    <n v="3"/>
    <n v="80"/>
    <n v="0"/>
    <n v="10"/>
    <n v="2"/>
    <n v="3"/>
    <n v="8"/>
    <n v="7"/>
    <n v="0"/>
    <n v="0"/>
  </r>
  <r>
    <x v="12"/>
    <x v="0"/>
    <x v="1"/>
    <n v="534"/>
    <x v="1"/>
    <x v="25"/>
    <x v="3"/>
    <x v="0"/>
    <n v="1"/>
    <n v="587"/>
    <n v="1"/>
    <x v="1"/>
    <n v="66"/>
    <n v="3"/>
    <n v="3"/>
    <x v="4"/>
    <n v="3"/>
    <s v="Married"/>
    <n v="9824"/>
    <n v="22908"/>
    <n v="3"/>
    <s v="Y"/>
    <s v="No"/>
    <n v="12"/>
    <x v="0"/>
    <n v="1"/>
    <n v="80"/>
    <n v="0"/>
    <n v="12"/>
    <n v="2"/>
    <n v="3"/>
    <n v="1"/>
    <n v="0"/>
    <n v="0"/>
    <n v="0"/>
  </r>
  <r>
    <x v="13"/>
    <x v="0"/>
    <x v="1"/>
    <n v="988"/>
    <x v="2"/>
    <x v="5"/>
    <x v="3"/>
    <x v="5"/>
    <n v="1"/>
    <n v="590"/>
    <n v="2"/>
    <x v="0"/>
    <n v="43"/>
    <n v="3"/>
    <n v="3"/>
    <x v="8"/>
    <n v="1"/>
    <s v="Divorced"/>
    <n v="9950"/>
    <n v="11533"/>
    <n v="9"/>
    <s v="Y"/>
    <s v="Yes"/>
    <n v="15"/>
    <x v="0"/>
    <n v="3"/>
    <n v="80"/>
    <n v="3"/>
    <n v="11"/>
    <n v="2"/>
    <n v="3"/>
    <n v="3"/>
    <n v="2"/>
    <n v="0"/>
    <n v="2"/>
  </r>
  <r>
    <x v="19"/>
    <x v="1"/>
    <x v="1"/>
    <n v="1474"/>
    <x v="1"/>
    <x v="12"/>
    <x v="0"/>
    <x v="1"/>
    <n v="1"/>
    <n v="591"/>
    <n v="2"/>
    <x v="1"/>
    <n v="97"/>
    <n v="3"/>
    <n v="1"/>
    <x v="2"/>
    <n v="3"/>
    <s v="Married"/>
    <n v="2093"/>
    <n v="9260"/>
    <n v="4"/>
    <s v="Y"/>
    <s v="No"/>
    <n v="17"/>
    <x v="0"/>
    <n v="4"/>
    <n v="80"/>
    <n v="1"/>
    <n v="8"/>
    <n v="4"/>
    <n v="3"/>
    <n v="2"/>
    <n v="2"/>
    <n v="2"/>
    <n v="0"/>
  </r>
  <r>
    <x v="9"/>
    <x v="1"/>
    <x v="2"/>
    <n v="635"/>
    <x v="0"/>
    <x v="17"/>
    <x v="2"/>
    <x v="2"/>
    <n v="1"/>
    <n v="592"/>
    <n v="2"/>
    <x v="1"/>
    <n v="32"/>
    <n v="3"/>
    <n v="3"/>
    <x v="0"/>
    <n v="4"/>
    <s v="Single"/>
    <n v="9980"/>
    <n v="15318"/>
    <n v="1"/>
    <s v="Y"/>
    <s v="No"/>
    <n v="14"/>
    <x v="0"/>
    <n v="4"/>
    <n v="80"/>
    <n v="0"/>
    <n v="10"/>
    <n v="3"/>
    <n v="2"/>
    <n v="10"/>
    <n v="3"/>
    <n v="9"/>
    <n v="7"/>
  </r>
  <r>
    <x v="15"/>
    <x v="0"/>
    <x v="1"/>
    <n v="1368"/>
    <x v="1"/>
    <x v="18"/>
    <x v="1"/>
    <x v="4"/>
    <n v="1"/>
    <n v="593"/>
    <n v="3"/>
    <x v="1"/>
    <n v="99"/>
    <n v="2"/>
    <n v="1"/>
    <x v="2"/>
    <n v="3"/>
    <s v="Single"/>
    <n v="3894"/>
    <n v="9129"/>
    <n v="5"/>
    <s v="Y"/>
    <s v="No"/>
    <n v="16"/>
    <x v="0"/>
    <n v="3"/>
    <n v="80"/>
    <n v="0"/>
    <n v="4"/>
    <n v="3"/>
    <n v="3"/>
    <n v="2"/>
    <n v="2"/>
    <n v="1"/>
    <n v="2"/>
  </r>
  <r>
    <x v="26"/>
    <x v="1"/>
    <x v="0"/>
    <n v="163"/>
    <x v="0"/>
    <x v="2"/>
    <x v="4"/>
    <x v="3"/>
    <n v="1"/>
    <n v="595"/>
    <n v="2"/>
    <x v="0"/>
    <n v="37"/>
    <n v="3"/>
    <n v="2"/>
    <x v="0"/>
    <n v="4"/>
    <s v="Married"/>
    <n v="4051"/>
    <n v="19658"/>
    <n v="2"/>
    <s v="Y"/>
    <s v="No"/>
    <n v="14"/>
    <x v="0"/>
    <n v="1"/>
    <n v="80"/>
    <n v="1"/>
    <n v="14"/>
    <n v="2"/>
    <n v="3"/>
    <n v="9"/>
    <n v="7"/>
    <n v="6"/>
    <n v="7"/>
  </r>
  <r>
    <x v="27"/>
    <x v="1"/>
    <x v="0"/>
    <n v="1117"/>
    <x v="0"/>
    <x v="21"/>
    <x v="4"/>
    <x v="0"/>
    <n v="1"/>
    <n v="597"/>
    <n v="1"/>
    <x v="0"/>
    <n v="83"/>
    <n v="3"/>
    <n v="4"/>
    <x v="5"/>
    <n v="2"/>
    <s v="Single"/>
    <n v="16835"/>
    <n v="9873"/>
    <n v="3"/>
    <s v="Y"/>
    <s v="No"/>
    <n v="23"/>
    <x v="1"/>
    <n v="4"/>
    <n v="80"/>
    <n v="0"/>
    <n v="37"/>
    <n v="2"/>
    <n v="3"/>
    <n v="10"/>
    <n v="9"/>
    <n v="7"/>
    <n v="7"/>
  </r>
  <r>
    <x v="0"/>
    <x v="1"/>
    <x v="2"/>
    <n v="267"/>
    <x v="0"/>
    <x v="17"/>
    <x v="0"/>
    <x v="0"/>
    <n v="1"/>
    <n v="599"/>
    <n v="4"/>
    <x v="1"/>
    <n v="56"/>
    <n v="3"/>
    <n v="2"/>
    <x v="0"/>
    <n v="4"/>
    <s v="Single"/>
    <n v="6230"/>
    <n v="13430"/>
    <n v="7"/>
    <s v="Y"/>
    <s v="No"/>
    <n v="14"/>
    <x v="0"/>
    <n v="4"/>
    <n v="80"/>
    <n v="0"/>
    <n v="16"/>
    <n v="3"/>
    <n v="3"/>
    <n v="14"/>
    <n v="3"/>
    <n v="1"/>
    <n v="10"/>
  </r>
  <r>
    <x v="10"/>
    <x v="1"/>
    <x v="0"/>
    <n v="619"/>
    <x v="0"/>
    <x v="0"/>
    <x v="3"/>
    <x v="3"/>
    <n v="1"/>
    <n v="600"/>
    <n v="2"/>
    <x v="1"/>
    <n v="85"/>
    <n v="3"/>
    <n v="2"/>
    <x v="0"/>
    <n v="3"/>
    <s v="Married"/>
    <n v="4717"/>
    <n v="18659"/>
    <n v="9"/>
    <s v="Y"/>
    <s v="No"/>
    <n v="11"/>
    <x v="0"/>
    <n v="3"/>
    <n v="80"/>
    <n v="0"/>
    <n v="15"/>
    <n v="2"/>
    <n v="3"/>
    <n v="11"/>
    <n v="9"/>
    <n v="6"/>
    <n v="9"/>
  </r>
  <r>
    <x v="32"/>
    <x v="1"/>
    <x v="0"/>
    <n v="302"/>
    <x v="1"/>
    <x v="16"/>
    <x v="3"/>
    <x v="0"/>
    <n v="1"/>
    <n v="601"/>
    <n v="2"/>
    <x v="0"/>
    <n v="75"/>
    <n v="3"/>
    <n v="4"/>
    <x v="3"/>
    <n v="3"/>
    <s v="Single"/>
    <n v="13237"/>
    <n v="20364"/>
    <n v="7"/>
    <s v="Y"/>
    <s v="No"/>
    <n v="15"/>
    <x v="0"/>
    <n v="3"/>
    <n v="80"/>
    <n v="0"/>
    <n v="22"/>
    <n v="3"/>
    <n v="3"/>
    <n v="20"/>
    <n v="6"/>
    <n v="5"/>
    <n v="13"/>
  </r>
  <r>
    <x v="22"/>
    <x v="1"/>
    <x v="1"/>
    <n v="443"/>
    <x v="1"/>
    <x v="1"/>
    <x v="1"/>
    <x v="0"/>
    <n v="1"/>
    <n v="602"/>
    <n v="3"/>
    <x v="0"/>
    <n v="48"/>
    <n v="3"/>
    <n v="1"/>
    <x v="2"/>
    <n v="3"/>
    <s v="Married"/>
    <n v="3755"/>
    <n v="17872"/>
    <n v="1"/>
    <s v="Y"/>
    <s v="No"/>
    <n v="11"/>
    <x v="0"/>
    <n v="1"/>
    <n v="80"/>
    <n v="1"/>
    <n v="8"/>
    <n v="3"/>
    <n v="3"/>
    <n v="8"/>
    <n v="3"/>
    <n v="0"/>
    <n v="7"/>
  </r>
  <r>
    <x v="12"/>
    <x v="1"/>
    <x v="0"/>
    <n v="828"/>
    <x v="0"/>
    <x v="2"/>
    <x v="1"/>
    <x v="0"/>
    <n v="1"/>
    <n v="604"/>
    <n v="2"/>
    <x v="1"/>
    <n v="77"/>
    <n v="3"/>
    <n v="2"/>
    <x v="0"/>
    <n v="4"/>
    <s v="Single"/>
    <n v="6582"/>
    <n v="8346"/>
    <n v="4"/>
    <s v="Y"/>
    <s v="Yes"/>
    <n v="13"/>
    <x v="0"/>
    <n v="3"/>
    <n v="80"/>
    <n v="0"/>
    <n v="10"/>
    <n v="2"/>
    <n v="4"/>
    <n v="6"/>
    <n v="5"/>
    <n v="0"/>
    <n v="5"/>
  </r>
  <r>
    <x v="19"/>
    <x v="1"/>
    <x v="0"/>
    <n v="319"/>
    <x v="1"/>
    <x v="4"/>
    <x v="3"/>
    <x v="2"/>
    <n v="1"/>
    <n v="605"/>
    <n v="4"/>
    <x v="1"/>
    <n v="56"/>
    <n v="3"/>
    <n v="3"/>
    <x v="3"/>
    <n v="1"/>
    <s v="Married"/>
    <n v="7406"/>
    <n v="6950"/>
    <n v="1"/>
    <s v="Y"/>
    <s v="Yes"/>
    <n v="21"/>
    <x v="1"/>
    <n v="4"/>
    <n v="80"/>
    <n v="1"/>
    <n v="10"/>
    <n v="5"/>
    <n v="2"/>
    <n v="10"/>
    <n v="9"/>
    <n v="5"/>
    <n v="8"/>
  </r>
  <r>
    <x v="28"/>
    <x v="1"/>
    <x v="0"/>
    <n v="561"/>
    <x v="0"/>
    <x v="2"/>
    <x v="3"/>
    <x v="1"/>
    <n v="1"/>
    <n v="606"/>
    <n v="4"/>
    <x v="1"/>
    <n v="61"/>
    <n v="3"/>
    <n v="2"/>
    <x v="0"/>
    <n v="2"/>
    <s v="Married"/>
    <n v="4805"/>
    <n v="16177"/>
    <n v="0"/>
    <s v="Y"/>
    <s v="No"/>
    <n v="19"/>
    <x v="0"/>
    <n v="2"/>
    <n v="80"/>
    <n v="1"/>
    <n v="9"/>
    <n v="3"/>
    <n v="4"/>
    <n v="8"/>
    <n v="7"/>
    <n v="3"/>
    <n v="7"/>
  </r>
  <r>
    <x v="25"/>
    <x v="0"/>
    <x v="1"/>
    <n v="426"/>
    <x v="2"/>
    <x v="27"/>
    <x v="2"/>
    <x v="0"/>
    <n v="1"/>
    <n v="608"/>
    <n v="2"/>
    <x v="0"/>
    <n v="58"/>
    <n v="3"/>
    <n v="1"/>
    <x v="8"/>
    <n v="3"/>
    <s v="Divorced"/>
    <n v="2741"/>
    <n v="22808"/>
    <n v="0"/>
    <s v="Y"/>
    <s v="Yes"/>
    <n v="11"/>
    <x v="0"/>
    <n v="2"/>
    <n v="80"/>
    <n v="1"/>
    <n v="8"/>
    <n v="2"/>
    <n v="2"/>
    <n v="7"/>
    <n v="7"/>
    <n v="1"/>
    <n v="0"/>
  </r>
  <r>
    <x v="11"/>
    <x v="1"/>
    <x v="0"/>
    <n v="232"/>
    <x v="1"/>
    <x v="10"/>
    <x v="3"/>
    <x v="4"/>
    <n v="1"/>
    <n v="611"/>
    <n v="4"/>
    <x v="1"/>
    <n v="34"/>
    <n v="3"/>
    <n v="2"/>
    <x v="3"/>
    <n v="4"/>
    <s v="Divorced"/>
    <n v="4262"/>
    <n v="22645"/>
    <n v="4"/>
    <s v="Y"/>
    <s v="No"/>
    <n v="12"/>
    <x v="0"/>
    <n v="2"/>
    <n v="80"/>
    <n v="2"/>
    <n v="8"/>
    <n v="2"/>
    <n v="4"/>
    <n v="3"/>
    <n v="2"/>
    <n v="1"/>
    <n v="2"/>
  </r>
  <r>
    <x v="3"/>
    <x v="1"/>
    <x v="0"/>
    <n v="922"/>
    <x v="1"/>
    <x v="0"/>
    <x v="4"/>
    <x v="2"/>
    <n v="1"/>
    <n v="612"/>
    <n v="1"/>
    <x v="0"/>
    <n v="95"/>
    <n v="4"/>
    <n v="4"/>
    <x v="7"/>
    <n v="3"/>
    <s v="Divorced"/>
    <n v="16184"/>
    <n v="22578"/>
    <n v="4"/>
    <s v="Y"/>
    <s v="No"/>
    <n v="19"/>
    <x v="0"/>
    <n v="3"/>
    <n v="80"/>
    <n v="1"/>
    <n v="10"/>
    <n v="2"/>
    <n v="3"/>
    <n v="6"/>
    <n v="1"/>
    <n v="0"/>
    <n v="5"/>
  </r>
  <r>
    <x v="12"/>
    <x v="1"/>
    <x v="0"/>
    <n v="688"/>
    <x v="0"/>
    <x v="15"/>
    <x v="3"/>
    <x v="0"/>
    <n v="1"/>
    <n v="613"/>
    <n v="3"/>
    <x v="1"/>
    <n v="44"/>
    <n v="2"/>
    <n v="3"/>
    <x v="5"/>
    <n v="4"/>
    <s v="Divorced"/>
    <n v="11557"/>
    <n v="25291"/>
    <n v="9"/>
    <s v="Y"/>
    <s v="No"/>
    <n v="21"/>
    <x v="1"/>
    <n v="3"/>
    <n v="80"/>
    <n v="1"/>
    <n v="10"/>
    <n v="3"/>
    <n v="2"/>
    <n v="5"/>
    <n v="4"/>
    <n v="0"/>
    <n v="1"/>
  </r>
  <r>
    <x v="41"/>
    <x v="0"/>
    <x v="1"/>
    <n v="1306"/>
    <x v="0"/>
    <x v="12"/>
    <x v="3"/>
    <x v="3"/>
    <n v="1"/>
    <n v="614"/>
    <n v="2"/>
    <x v="1"/>
    <n v="69"/>
    <n v="3"/>
    <n v="1"/>
    <x v="6"/>
    <n v="2"/>
    <s v="Single"/>
    <n v="1878"/>
    <n v="8059"/>
    <n v="1"/>
    <s v="Y"/>
    <s v="Yes"/>
    <n v="14"/>
    <x v="0"/>
    <n v="4"/>
    <n v="80"/>
    <n v="0"/>
    <n v="0"/>
    <n v="3"/>
    <n v="3"/>
    <n v="0"/>
    <n v="0"/>
    <n v="0"/>
    <n v="0"/>
  </r>
  <r>
    <x v="32"/>
    <x v="1"/>
    <x v="2"/>
    <n v="1094"/>
    <x v="0"/>
    <x v="26"/>
    <x v="3"/>
    <x v="1"/>
    <n v="1"/>
    <n v="615"/>
    <n v="3"/>
    <x v="1"/>
    <n v="58"/>
    <n v="1"/>
    <n v="3"/>
    <x v="0"/>
    <n v="1"/>
    <s v="Divorced"/>
    <n v="10932"/>
    <n v="11373"/>
    <n v="3"/>
    <s v="Y"/>
    <s v="No"/>
    <n v="15"/>
    <x v="0"/>
    <n v="3"/>
    <n v="80"/>
    <n v="1"/>
    <n v="20"/>
    <n v="2"/>
    <n v="3"/>
    <n v="1"/>
    <n v="0"/>
    <n v="0"/>
    <n v="1"/>
  </r>
  <r>
    <x v="0"/>
    <x v="1"/>
    <x v="2"/>
    <n v="509"/>
    <x v="1"/>
    <x v="2"/>
    <x v="2"/>
    <x v="1"/>
    <n v="1"/>
    <n v="616"/>
    <n v="1"/>
    <x v="0"/>
    <n v="62"/>
    <n v="2"/>
    <n v="2"/>
    <x v="4"/>
    <n v="3"/>
    <s v="Single"/>
    <n v="6811"/>
    <n v="2112"/>
    <n v="2"/>
    <s v="Y"/>
    <s v="Yes"/>
    <n v="17"/>
    <x v="0"/>
    <n v="1"/>
    <n v="80"/>
    <n v="0"/>
    <n v="10"/>
    <n v="3"/>
    <n v="3"/>
    <n v="8"/>
    <n v="7"/>
    <n v="0"/>
    <n v="7"/>
  </r>
  <r>
    <x v="25"/>
    <x v="1"/>
    <x v="0"/>
    <n v="775"/>
    <x v="0"/>
    <x v="22"/>
    <x v="0"/>
    <x v="2"/>
    <n v="1"/>
    <n v="618"/>
    <n v="1"/>
    <x v="1"/>
    <n v="45"/>
    <n v="3"/>
    <n v="2"/>
    <x v="0"/>
    <n v="3"/>
    <s v="Divorced"/>
    <n v="4306"/>
    <n v="4267"/>
    <n v="5"/>
    <s v="Y"/>
    <s v="No"/>
    <n v="12"/>
    <x v="0"/>
    <n v="1"/>
    <n v="80"/>
    <n v="2"/>
    <n v="8"/>
    <n v="5"/>
    <n v="3"/>
    <n v="0"/>
    <n v="0"/>
    <n v="0"/>
    <n v="0"/>
  </r>
  <r>
    <x v="10"/>
    <x v="1"/>
    <x v="0"/>
    <n v="195"/>
    <x v="0"/>
    <x v="0"/>
    <x v="3"/>
    <x v="2"/>
    <n v="1"/>
    <n v="620"/>
    <n v="1"/>
    <x v="0"/>
    <n v="80"/>
    <n v="3"/>
    <n v="2"/>
    <x v="0"/>
    <n v="3"/>
    <s v="Single"/>
    <n v="4859"/>
    <n v="6698"/>
    <n v="1"/>
    <s v="Y"/>
    <s v="No"/>
    <n v="16"/>
    <x v="0"/>
    <n v="4"/>
    <n v="80"/>
    <n v="0"/>
    <n v="5"/>
    <n v="3"/>
    <n v="3"/>
    <n v="5"/>
    <n v="4"/>
    <n v="0"/>
    <n v="3"/>
  </r>
  <r>
    <x v="13"/>
    <x v="1"/>
    <x v="0"/>
    <n v="258"/>
    <x v="0"/>
    <x v="11"/>
    <x v="2"/>
    <x v="0"/>
    <n v="1"/>
    <n v="621"/>
    <n v="4"/>
    <x v="1"/>
    <n v="74"/>
    <n v="4"/>
    <n v="2"/>
    <x v="0"/>
    <n v="4"/>
    <s v="Single"/>
    <n v="5337"/>
    <n v="19921"/>
    <n v="1"/>
    <s v="Y"/>
    <s v="No"/>
    <n v="12"/>
    <x v="0"/>
    <n v="4"/>
    <n v="80"/>
    <n v="0"/>
    <n v="10"/>
    <n v="3"/>
    <n v="3"/>
    <n v="10"/>
    <n v="7"/>
    <n v="5"/>
    <n v="7"/>
  </r>
  <r>
    <x v="25"/>
    <x v="0"/>
    <x v="0"/>
    <n v="471"/>
    <x v="1"/>
    <x v="4"/>
    <x v="3"/>
    <x v="4"/>
    <n v="1"/>
    <n v="622"/>
    <n v="3"/>
    <x v="1"/>
    <n v="66"/>
    <n v="1"/>
    <n v="1"/>
    <x v="2"/>
    <n v="4"/>
    <s v="Single"/>
    <n v="2340"/>
    <n v="23213"/>
    <n v="1"/>
    <s v="Y"/>
    <s v="Yes"/>
    <n v="18"/>
    <x v="0"/>
    <n v="2"/>
    <n v="80"/>
    <n v="0"/>
    <n v="1"/>
    <n v="3"/>
    <n v="1"/>
    <n v="1"/>
    <n v="0"/>
    <n v="0"/>
    <n v="0"/>
  </r>
  <r>
    <x v="2"/>
    <x v="1"/>
    <x v="0"/>
    <n v="799"/>
    <x v="1"/>
    <x v="0"/>
    <x v="3"/>
    <x v="4"/>
    <n v="1"/>
    <n v="623"/>
    <n v="2"/>
    <x v="0"/>
    <n v="59"/>
    <n v="3"/>
    <n v="3"/>
    <x v="3"/>
    <n v="4"/>
    <s v="Single"/>
    <n v="7491"/>
    <n v="23848"/>
    <n v="4"/>
    <s v="Y"/>
    <s v="No"/>
    <n v="17"/>
    <x v="0"/>
    <n v="4"/>
    <n v="80"/>
    <n v="0"/>
    <n v="12"/>
    <n v="3"/>
    <n v="4"/>
    <n v="6"/>
    <n v="5"/>
    <n v="1"/>
    <n v="2"/>
  </r>
  <r>
    <x v="21"/>
    <x v="1"/>
    <x v="1"/>
    <n v="1034"/>
    <x v="1"/>
    <x v="21"/>
    <x v="1"/>
    <x v="2"/>
    <n v="1"/>
    <n v="624"/>
    <n v="1"/>
    <x v="0"/>
    <n v="86"/>
    <n v="3"/>
    <n v="3"/>
    <x v="4"/>
    <n v="3"/>
    <s v="Married"/>
    <n v="10527"/>
    <n v="8984"/>
    <n v="5"/>
    <s v="Y"/>
    <s v="No"/>
    <n v="11"/>
    <x v="0"/>
    <n v="4"/>
    <n v="80"/>
    <n v="0"/>
    <n v="28"/>
    <n v="3"/>
    <n v="2"/>
    <n v="2"/>
    <n v="2"/>
    <n v="1"/>
    <n v="2"/>
  </r>
  <r>
    <x v="0"/>
    <x v="1"/>
    <x v="0"/>
    <n v="1276"/>
    <x v="0"/>
    <x v="2"/>
    <x v="4"/>
    <x v="0"/>
    <n v="1"/>
    <n v="625"/>
    <n v="2"/>
    <x v="0"/>
    <n v="91"/>
    <n v="3"/>
    <n v="4"/>
    <x v="5"/>
    <n v="1"/>
    <s v="Married"/>
    <n v="16595"/>
    <n v="5626"/>
    <n v="7"/>
    <s v="Y"/>
    <s v="No"/>
    <n v="16"/>
    <x v="0"/>
    <n v="2"/>
    <n v="80"/>
    <n v="1"/>
    <n v="22"/>
    <n v="2"/>
    <n v="3"/>
    <n v="18"/>
    <n v="16"/>
    <n v="11"/>
    <n v="8"/>
  </r>
  <r>
    <x v="2"/>
    <x v="1"/>
    <x v="2"/>
    <n v="142"/>
    <x v="0"/>
    <x v="14"/>
    <x v="2"/>
    <x v="2"/>
    <n v="1"/>
    <n v="626"/>
    <n v="1"/>
    <x v="1"/>
    <n v="69"/>
    <n v="3"/>
    <n v="3"/>
    <x v="0"/>
    <n v="2"/>
    <s v="Divorced"/>
    <n v="8834"/>
    <n v="24666"/>
    <n v="1"/>
    <s v="Y"/>
    <s v="No"/>
    <n v="13"/>
    <x v="0"/>
    <n v="4"/>
    <n v="80"/>
    <n v="1"/>
    <n v="9"/>
    <n v="6"/>
    <n v="3"/>
    <n v="9"/>
    <n v="5"/>
    <n v="7"/>
    <n v="7"/>
  </r>
  <r>
    <x v="39"/>
    <x v="1"/>
    <x v="0"/>
    <n v="956"/>
    <x v="1"/>
    <x v="16"/>
    <x v="0"/>
    <x v="4"/>
    <n v="1"/>
    <n v="630"/>
    <n v="4"/>
    <x v="1"/>
    <n v="78"/>
    <n v="3"/>
    <n v="2"/>
    <x v="1"/>
    <n v="1"/>
    <s v="Divorced"/>
    <n v="5577"/>
    <n v="22087"/>
    <n v="3"/>
    <s v="Y"/>
    <s v="Yes"/>
    <n v="12"/>
    <x v="0"/>
    <n v="2"/>
    <n v="80"/>
    <n v="2"/>
    <n v="18"/>
    <n v="3"/>
    <n v="3"/>
    <n v="10"/>
    <n v="9"/>
    <n v="6"/>
    <n v="9"/>
  </r>
  <r>
    <x v="5"/>
    <x v="0"/>
    <x v="2"/>
    <n v="1474"/>
    <x v="0"/>
    <x v="13"/>
    <x v="2"/>
    <x v="1"/>
    <n v="1"/>
    <n v="631"/>
    <n v="4"/>
    <x v="1"/>
    <n v="60"/>
    <n v="4"/>
    <n v="2"/>
    <x v="0"/>
    <n v="3"/>
    <s v="Married"/>
    <n v="4707"/>
    <n v="23914"/>
    <n v="8"/>
    <s v="Y"/>
    <s v="No"/>
    <n v="12"/>
    <x v="0"/>
    <n v="4"/>
    <n v="80"/>
    <n v="0"/>
    <n v="6"/>
    <n v="2"/>
    <n v="3"/>
    <n v="4"/>
    <n v="2"/>
    <n v="1"/>
    <n v="2"/>
  </r>
  <r>
    <x v="17"/>
    <x v="1"/>
    <x v="1"/>
    <n v="535"/>
    <x v="0"/>
    <x v="4"/>
    <x v="3"/>
    <x v="2"/>
    <n v="1"/>
    <n v="632"/>
    <n v="4"/>
    <x v="1"/>
    <n v="38"/>
    <n v="3"/>
    <n v="1"/>
    <x v="6"/>
    <n v="4"/>
    <s v="Married"/>
    <n v="2400"/>
    <n v="5530"/>
    <n v="0"/>
    <s v="Y"/>
    <s v="No"/>
    <n v="13"/>
    <x v="0"/>
    <n v="3"/>
    <n v="80"/>
    <n v="2"/>
    <n v="3"/>
    <n v="3"/>
    <n v="3"/>
    <n v="2"/>
    <n v="2"/>
    <n v="2"/>
    <n v="1"/>
  </r>
  <r>
    <x v="8"/>
    <x v="1"/>
    <x v="0"/>
    <n v="1495"/>
    <x v="1"/>
    <x v="17"/>
    <x v="3"/>
    <x v="2"/>
    <n v="1"/>
    <n v="634"/>
    <n v="3"/>
    <x v="0"/>
    <n v="76"/>
    <n v="3"/>
    <n v="2"/>
    <x v="4"/>
    <n v="3"/>
    <s v="Married"/>
    <n v="9824"/>
    <n v="22174"/>
    <n v="3"/>
    <s v="Y"/>
    <s v="No"/>
    <n v="19"/>
    <x v="0"/>
    <n v="3"/>
    <n v="80"/>
    <n v="1"/>
    <n v="18"/>
    <n v="4"/>
    <n v="3"/>
    <n v="1"/>
    <n v="0"/>
    <n v="0"/>
    <n v="0"/>
  </r>
  <r>
    <x v="2"/>
    <x v="1"/>
    <x v="0"/>
    <n v="446"/>
    <x v="1"/>
    <x v="0"/>
    <x v="2"/>
    <x v="0"/>
    <n v="1"/>
    <n v="635"/>
    <n v="2"/>
    <x v="0"/>
    <n v="65"/>
    <n v="3"/>
    <n v="2"/>
    <x v="3"/>
    <n v="2"/>
    <s v="Married"/>
    <n v="6447"/>
    <n v="15701"/>
    <n v="6"/>
    <s v="Y"/>
    <s v="No"/>
    <n v="12"/>
    <x v="0"/>
    <n v="2"/>
    <n v="80"/>
    <n v="1"/>
    <n v="8"/>
    <n v="2"/>
    <n v="2"/>
    <n v="6"/>
    <n v="5"/>
    <n v="4"/>
    <n v="3"/>
  </r>
  <r>
    <x v="1"/>
    <x v="1"/>
    <x v="0"/>
    <n v="1245"/>
    <x v="1"/>
    <x v="21"/>
    <x v="2"/>
    <x v="0"/>
    <n v="1"/>
    <n v="638"/>
    <n v="4"/>
    <x v="1"/>
    <n v="58"/>
    <n v="2"/>
    <n v="5"/>
    <x v="7"/>
    <n v="3"/>
    <s v="Divorced"/>
    <n v="19502"/>
    <n v="2125"/>
    <n v="1"/>
    <s v="Y"/>
    <s v="Yes"/>
    <n v="17"/>
    <x v="0"/>
    <n v="3"/>
    <n v="80"/>
    <n v="1"/>
    <n v="31"/>
    <n v="5"/>
    <n v="3"/>
    <n v="31"/>
    <n v="9"/>
    <n v="0"/>
    <n v="9"/>
  </r>
  <r>
    <x v="17"/>
    <x v="1"/>
    <x v="0"/>
    <n v="691"/>
    <x v="1"/>
    <x v="5"/>
    <x v="3"/>
    <x v="2"/>
    <n v="1"/>
    <n v="639"/>
    <n v="2"/>
    <x v="1"/>
    <n v="89"/>
    <n v="4"/>
    <n v="1"/>
    <x v="1"/>
    <n v="4"/>
    <s v="Married"/>
    <n v="2725"/>
    <n v="21630"/>
    <n v="1"/>
    <s v="Y"/>
    <s v="Yes"/>
    <n v="11"/>
    <x v="0"/>
    <n v="2"/>
    <n v="80"/>
    <n v="2"/>
    <n v="6"/>
    <n v="3"/>
    <n v="3"/>
    <n v="6"/>
    <n v="5"/>
    <n v="1"/>
    <n v="4"/>
  </r>
  <r>
    <x v="25"/>
    <x v="1"/>
    <x v="0"/>
    <n v="703"/>
    <x v="0"/>
    <x v="26"/>
    <x v="0"/>
    <x v="3"/>
    <n v="1"/>
    <n v="641"/>
    <n v="1"/>
    <x v="1"/>
    <n v="66"/>
    <n v="3"/>
    <n v="2"/>
    <x v="0"/>
    <n v="2"/>
    <s v="Married"/>
    <n v="6272"/>
    <n v="7428"/>
    <n v="1"/>
    <s v="Y"/>
    <s v="No"/>
    <n v="20"/>
    <x v="1"/>
    <n v="4"/>
    <n v="80"/>
    <n v="2"/>
    <n v="6"/>
    <n v="5"/>
    <n v="4"/>
    <n v="5"/>
    <n v="3"/>
    <n v="1"/>
    <n v="4"/>
  </r>
  <r>
    <x v="17"/>
    <x v="1"/>
    <x v="0"/>
    <n v="823"/>
    <x v="1"/>
    <x v="27"/>
    <x v="0"/>
    <x v="1"/>
    <n v="1"/>
    <n v="643"/>
    <n v="4"/>
    <x v="1"/>
    <n v="94"/>
    <n v="2"/>
    <n v="1"/>
    <x v="2"/>
    <n v="2"/>
    <s v="Married"/>
    <n v="2127"/>
    <n v="9100"/>
    <n v="1"/>
    <s v="Y"/>
    <s v="No"/>
    <n v="21"/>
    <x v="1"/>
    <n v="4"/>
    <n v="80"/>
    <n v="1"/>
    <n v="1"/>
    <n v="2"/>
    <n v="3"/>
    <n v="1"/>
    <n v="0"/>
    <n v="0"/>
    <n v="0"/>
  </r>
  <r>
    <x v="24"/>
    <x v="1"/>
    <x v="1"/>
    <n v="1246"/>
    <x v="2"/>
    <x v="3"/>
    <x v="3"/>
    <x v="2"/>
    <n v="1"/>
    <n v="644"/>
    <n v="1"/>
    <x v="1"/>
    <n v="99"/>
    <n v="3"/>
    <n v="5"/>
    <x v="5"/>
    <n v="2"/>
    <s v="Married"/>
    <n v="18200"/>
    <n v="7999"/>
    <n v="1"/>
    <s v="Y"/>
    <s v="No"/>
    <n v="11"/>
    <x v="0"/>
    <n v="3"/>
    <n v="80"/>
    <n v="1"/>
    <n v="32"/>
    <n v="2"/>
    <n v="3"/>
    <n v="32"/>
    <n v="5"/>
    <n v="10"/>
    <n v="7"/>
  </r>
  <r>
    <x v="36"/>
    <x v="1"/>
    <x v="0"/>
    <n v="622"/>
    <x v="0"/>
    <x v="28"/>
    <x v="1"/>
    <x v="2"/>
    <n v="1"/>
    <n v="645"/>
    <n v="2"/>
    <x v="1"/>
    <n v="40"/>
    <n v="3"/>
    <n v="1"/>
    <x v="6"/>
    <n v="3"/>
    <s v="Married"/>
    <n v="2096"/>
    <n v="26376"/>
    <n v="1"/>
    <s v="Y"/>
    <s v="No"/>
    <n v="11"/>
    <x v="0"/>
    <n v="3"/>
    <n v="80"/>
    <n v="0"/>
    <n v="7"/>
    <n v="1"/>
    <n v="3"/>
    <n v="7"/>
    <n v="4"/>
    <n v="0"/>
    <n v="6"/>
  </r>
  <r>
    <x v="17"/>
    <x v="0"/>
    <x v="1"/>
    <n v="1287"/>
    <x v="1"/>
    <x v="15"/>
    <x v="3"/>
    <x v="0"/>
    <n v="1"/>
    <n v="647"/>
    <n v="1"/>
    <x v="0"/>
    <n v="55"/>
    <n v="3"/>
    <n v="1"/>
    <x v="2"/>
    <n v="3"/>
    <s v="Married"/>
    <n v="2886"/>
    <n v="14168"/>
    <n v="1"/>
    <s v="Y"/>
    <s v="Yes"/>
    <n v="16"/>
    <x v="0"/>
    <n v="4"/>
    <n v="80"/>
    <n v="1"/>
    <n v="6"/>
    <n v="4"/>
    <n v="3"/>
    <n v="6"/>
    <n v="3"/>
    <n v="1"/>
    <n v="2"/>
  </r>
  <r>
    <x v="7"/>
    <x v="0"/>
    <x v="1"/>
    <n v="448"/>
    <x v="0"/>
    <x v="20"/>
    <x v="2"/>
    <x v="0"/>
    <n v="1"/>
    <n v="648"/>
    <n v="2"/>
    <x v="1"/>
    <n v="74"/>
    <n v="2"/>
    <n v="1"/>
    <x v="6"/>
    <n v="1"/>
    <s v="Married"/>
    <n v="2033"/>
    <n v="14470"/>
    <n v="1"/>
    <s v="Y"/>
    <s v="No"/>
    <n v="18"/>
    <x v="0"/>
    <n v="3"/>
    <n v="80"/>
    <n v="1"/>
    <n v="1"/>
    <n v="2"/>
    <n v="4"/>
    <n v="1"/>
    <n v="0"/>
    <n v="0"/>
    <n v="0"/>
  </r>
  <r>
    <x v="13"/>
    <x v="1"/>
    <x v="0"/>
    <n v="254"/>
    <x v="1"/>
    <x v="0"/>
    <x v="0"/>
    <x v="0"/>
    <n v="1"/>
    <n v="649"/>
    <n v="2"/>
    <x v="1"/>
    <n v="83"/>
    <n v="2"/>
    <n v="1"/>
    <x v="1"/>
    <n v="4"/>
    <s v="Married"/>
    <n v="3622"/>
    <n v="22794"/>
    <n v="1"/>
    <s v="Y"/>
    <s v="Yes"/>
    <n v="13"/>
    <x v="0"/>
    <n v="4"/>
    <n v="80"/>
    <n v="1"/>
    <n v="6"/>
    <n v="3"/>
    <n v="3"/>
    <n v="6"/>
    <n v="5"/>
    <n v="1"/>
    <n v="3"/>
  </r>
  <r>
    <x v="12"/>
    <x v="0"/>
    <x v="0"/>
    <n v="1365"/>
    <x v="0"/>
    <x v="28"/>
    <x v="2"/>
    <x v="2"/>
    <n v="1"/>
    <n v="650"/>
    <n v="2"/>
    <x v="1"/>
    <n v="46"/>
    <n v="3"/>
    <n v="2"/>
    <x v="0"/>
    <n v="1"/>
    <s v="Divorced"/>
    <n v="4233"/>
    <n v="11512"/>
    <n v="2"/>
    <s v="Y"/>
    <s v="No"/>
    <n v="17"/>
    <x v="0"/>
    <n v="3"/>
    <n v="80"/>
    <n v="0"/>
    <n v="9"/>
    <n v="2"/>
    <n v="1"/>
    <n v="3"/>
    <n v="1"/>
    <n v="1"/>
    <n v="2"/>
  </r>
  <r>
    <x v="10"/>
    <x v="1"/>
    <x v="0"/>
    <n v="538"/>
    <x v="1"/>
    <x v="19"/>
    <x v="0"/>
    <x v="1"/>
    <n v="1"/>
    <n v="652"/>
    <n v="1"/>
    <x v="1"/>
    <n v="54"/>
    <n v="2"/>
    <n v="2"/>
    <x v="2"/>
    <n v="4"/>
    <s v="Single"/>
    <n v="3681"/>
    <n v="14004"/>
    <n v="4"/>
    <s v="Y"/>
    <s v="No"/>
    <n v="14"/>
    <x v="0"/>
    <n v="4"/>
    <n v="80"/>
    <n v="0"/>
    <n v="9"/>
    <n v="3"/>
    <n v="3"/>
    <n v="3"/>
    <n v="2"/>
    <n v="0"/>
    <n v="2"/>
  </r>
  <r>
    <x v="12"/>
    <x v="1"/>
    <x v="0"/>
    <n v="525"/>
    <x v="0"/>
    <x v="16"/>
    <x v="2"/>
    <x v="2"/>
    <n v="1"/>
    <n v="653"/>
    <n v="1"/>
    <x v="1"/>
    <n v="66"/>
    <n v="4"/>
    <n v="2"/>
    <x v="0"/>
    <n v="4"/>
    <s v="Divorced"/>
    <n v="5460"/>
    <n v="6219"/>
    <n v="4"/>
    <s v="Y"/>
    <s v="No"/>
    <n v="22"/>
    <x v="1"/>
    <n v="4"/>
    <n v="80"/>
    <n v="2"/>
    <n v="13"/>
    <n v="4"/>
    <n v="4"/>
    <n v="7"/>
    <n v="7"/>
    <n v="5"/>
    <n v="7"/>
  </r>
  <r>
    <x v="4"/>
    <x v="1"/>
    <x v="0"/>
    <n v="798"/>
    <x v="1"/>
    <x v="16"/>
    <x v="2"/>
    <x v="2"/>
    <n v="1"/>
    <n v="655"/>
    <n v="1"/>
    <x v="0"/>
    <n v="66"/>
    <n v="2"/>
    <n v="1"/>
    <x v="1"/>
    <n v="3"/>
    <s v="Divorced"/>
    <n v="2187"/>
    <n v="5013"/>
    <n v="0"/>
    <s v="Y"/>
    <s v="No"/>
    <n v="12"/>
    <x v="0"/>
    <n v="3"/>
    <n v="80"/>
    <n v="2"/>
    <n v="6"/>
    <n v="5"/>
    <n v="2"/>
    <n v="5"/>
    <n v="3"/>
    <n v="0"/>
    <n v="3"/>
  </r>
  <r>
    <x v="2"/>
    <x v="1"/>
    <x v="0"/>
    <n v="558"/>
    <x v="0"/>
    <x v="2"/>
    <x v="3"/>
    <x v="3"/>
    <n v="1"/>
    <n v="656"/>
    <n v="4"/>
    <x v="1"/>
    <n v="75"/>
    <n v="3"/>
    <n v="2"/>
    <x v="0"/>
    <n v="3"/>
    <s v="Married"/>
    <n v="9602"/>
    <n v="3010"/>
    <n v="4"/>
    <s v="Y"/>
    <s v="Yes"/>
    <n v="11"/>
    <x v="0"/>
    <n v="3"/>
    <n v="80"/>
    <n v="1"/>
    <n v="17"/>
    <n v="3"/>
    <n v="2"/>
    <n v="3"/>
    <n v="0"/>
    <n v="1"/>
    <n v="0"/>
  </r>
  <r>
    <x v="35"/>
    <x v="1"/>
    <x v="0"/>
    <n v="959"/>
    <x v="1"/>
    <x v="0"/>
    <x v="3"/>
    <x v="0"/>
    <n v="1"/>
    <n v="657"/>
    <n v="4"/>
    <x v="0"/>
    <n v="83"/>
    <n v="2"/>
    <n v="1"/>
    <x v="1"/>
    <n v="2"/>
    <s v="Single"/>
    <n v="2836"/>
    <n v="11757"/>
    <n v="1"/>
    <s v="Y"/>
    <s v="No"/>
    <n v="13"/>
    <x v="0"/>
    <n v="4"/>
    <n v="80"/>
    <n v="0"/>
    <n v="1"/>
    <n v="0"/>
    <n v="4"/>
    <n v="1"/>
    <n v="0"/>
    <n v="0"/>
    <n v="0"/>
  </r>
  <r>
    <x v="19"/>
    <x v="1"/>
    <x v="0"/>
    <n v="622"/>
    <x v="1"/>
    <x v="2"/>
    <x v="2"/>
    <x v="0"/>
    <n v="1"/>
    <n v="659"/>
    <n v="3"/>
    <x v="0"/>
    <n v="81"/>
    <n v="3"/>
    <n v="2"/>
    <x v="4"/>
    <n v="4"/>
    <s v="Married"/>
    <n v="4089"/>
    <n v="5718"/>
    <n v="1"/>
    <s v="Y"/>
    <s v="No"/>
    <n v="13"/>
    <x v="0"/>
    <n v="2"/>
    <n v="80"/>
    <n v="2"/>
    <n v="10"/>
    <n v="4"/>
    <n v="3"/>
    <n v="10"/>
    <n v="2"/>
    <n v="2"/>
    <n v="2"/>
  </r>
  <r>
    <x v="23"/>
    <x v="1"/>
    <x v="0"/>
    <n v="782"/>
    <x v="1"/>
    <x v="16"/>
    <x v="2"/>
    <x v="1"/>
    <n v="1"/>
    <n v="661"/>
    <n v="2"/>
    <x v="1"/>
    <n v="50"/>
    <n v="2"/>
    <n v="4"/>
    <x v="7"/>
    <n v="4"/>
    <s v="Divorced"/>
    <n v="16627"/>
    <n v="2671"/>
    <n v="4"/>
    <s v="Y"/>
    <s v="Yes"/>
    <n v="14"/>
    <x v="0"/>
    <n v="3"/>
    <n v="80"/>
    <n v="1"/>
    <n v="21"/>
    <n v="3"/>
    <n v="2"/>
    <n v="1"/>
    <n v="0"/>
    <n v="0"/>
    <n v="0"/>
  </r>
  <r>
    <x v="8"/>
    <x v="1"/>
    <x v="0"/>
    <n v="362"/>
    <x v="1"/>
    <x v="0"/>
    <x v="1"/>
    <x v="0"/>
    <n v="1"/>
    <n v="662"/>
    <n v="3"/>
    <x v="0"/>
    <n v="43"/>
    <n v="3"/>
    <n v="1"/>
    <x v="1"/>
    <n v="1"/>
    <s v="Single"/>
    <n v="2619"/>
    <n v="14561"/>
    <n v="3"/>
    <s v="Y"/>
    <s v="No"/>
    <n v="17"/>
    <x v="0"/>
    <n v="4"/>
    <n v="80"/>
    <n v="0"/>
    <n v="8"/>
    <n v="3"/>
    <n v="2"/>
    <n v="0"/>
    <n v="0"/>
    <n v="0"/>
    <n v="0"/>
  </r>
  <r>
    <x v="23"/>
    <x v="1"/>
    <x v="1"/>
    <n v="1001"/>
    <x v="1"/>
    <x v="14"/>
    <x v="4"/>
    <x v="2"/>
    <n v="1"/>
    <n v="663"/>
    <n v="4"/>
    <x v="1"/>
    <n v="72"/>
    <n v="3"/>
    <n v="2"/>
    <x v="2"/>
    <n v="3"/>
    <s v="Divorced"/>
    <n v="5679"/>
    <n v="19627"/>
    <n v="3"/>
    <s v="Y"/>
    <s v="Yes"/>
    <n v="13"/>
    <x v="0"/>
    <n v="2"/>
    <n v="80"/>
    <n v="1"/>
    <n v="10"/>
    <n v="3"/>
    <n v="3"/>
    <n v="8"/>
    <n v="7"/>
    <n v="4"/>
    <n v="7"/>
  </r>
  <r>
    <x v="26"/>
    <x v="1"/>
    <x v="0"/>
    <n v="1236"/>
    <x v="1"/>
    <x v="0"/>
    <x v="2"/>
    <x v="0"/>
    <n v="1"/>
    <n v="664"/>
    <n v="4"/>
    <x v="0"/>
    <n v="40"/>
    <n v="2"/>
    <n v="4"/>
    <x v="5"/>
    <n v="1"/>
    <s v="Married"/>
    <n v="15402"/>
    <n v="17997"/>
    <n v="7"/>
    <s v="Y"/>
    <s v="No"/>
    <n v="11"/>
    <x v="0"/>
    <n v="1"/>
    <n v="80"/>
    <n v="1"/>
    <n v="21"/>
    <n v="3"/>
    <n v="1"/>
    <n v="3"/>
    <n v="2"/>
    <n v="0"/>
    <n v="2"/>
  </r>
  <r>
    <x v="20"/>
    <x v="1"/>
    <x v="0"/>
    <n v="1112"/>
    <x v="2"/>
    <x v="0"/>
    <x v="2"/>
    <x v="0"/>
    <n v="1"/>
    <n v="665"/>
    <n v="1"/>
    <x v="0"/>
    <n v="50"/>
    <n v="2"/>
    <n v="2"/>
    <x v="8"/>
    <n v="3"/>
    <s v="Single"/>
    <n v="5985"/>
    <n v="26894"/>
    <n v="4"/>
    <s v="Y"/>
    <s v="No"/>
    <n v="11"/>
    <x v="0"/>
    <n v="2"/>
    <n v="80"/>
    <n v="0"/>
    <n v="10"/>
    <n v="1"/>
    <n v="4"/>
    <n v="2"/>
    <n v="2"/>
    <n v="0"/>
    <n v="2"/>
  </r>
  <r>
    <x v="13"/>
    <x v="1"/>
    <x v="0"/>
    <n v="204"/>
    <x v="0"/>
    <x v="24"/>
    <x v="3"/>
    <x v="4"/>
    <n v="1"/>
    <n v="666"/>
    <n v="3"/>
    <x v="0"/>
    <n v="31"/>
    <n v="3"/>
    <n v="1"/>
    <x v="6"/>
    <n v="3"/>
    <s v="Divorced"/>
    <n v="2579"/>
    <n v="2912"/>
    <n v="1"/>
    <s v="Y"/>
    <s v="Yes"/>
    <n v="18"/>
    <x v="0"/>
    <n v="4"/>
    <n v="80"/>
    <n v="2"/>
    <n v="8"/>
    <n v="3"/>
    <n v="3"/>
    <n v="8"/>
    <n v="2"/>
    <n v="0"/>
    <n v="6"/>
  </r>
  <r>
    <x v="4"/>
    <x v="0"/>
    <x v="0"/>
    <n v="1420"/>
    <x v="0"/>
    <x v="2"/>
    <x v="1"/>
    <x v="3"/>
    <n v="1"/>
    <n v="667"/>
    <n v="3"/>
    <x v="1"/>
    <n v="85"/>
    <n v="3"/>
    <n v="1"/>
    <x v="6"/>
    <n v="1"/>
    <s v="Divorced"/>
    <n v="3041"/>
    <n v="16346"/>
    <n v="0"/>
    <s v="Y"/>
    <s v="No"/>
    <n v="11"/>
    <x v="0"/>
    <n v="2"/>
    <n v="80"/>
    <n v="1"/>
    <n v="5"/>
    <n v="3"/>
    <n v="3"/>
    <n v="4"/>
    <n v="3"/>
    <n v="0"/>
    <n v="2"/>
  </r>
  <r>
    <x v="18"/>
    <x v="1"/>
    <x v="0"/>
    <n v="1343"/>
    <x v="0"/>
    <x v="23"/>
    <x v="1"/>
    <x v="4"/>
    <n v="1"/>
    <n v="669"/>
    <n v="3"/>
    <x v="1"/>
    <n v="49"/>
    <n v="3"/>
    <n v="1"/>
    <x v="6"/>
    <n v="3"/>
    <s v="Single"/>
    <n v="3447"/>
    <n v="24444"/>
    <n v="1"/>
    <s v="Y"/>
    <s v="No"/>
    <n v="11"/>
    <x v="0"/>
    <n v="3"/>
    <n v="80"/>
    <n v="0"/>
    <n v="3"/>
    <n v="2"/>
    <n v="3"/>
    <n v="3"/>
    <n v="2"/>
    <n v="1"/>
    <n v="2"/>
  </r>
  <r>
    <x v="20"/>
    <x v="1"/>
    <x v="0"/>
    <n v="1315"/>
    <x v="1"/>
    <x v="3"/>
    <x v="2"/>
    <x v="1"/>
    <n v="1"/>
    <n v="671"/>
    <n v="4"/>
    <x v="1"/>
    <n v="35"/>
    <n v="3"/>
    <n v="5"/>
    <x v="5"/>
    <n v="4"/>
    <s v="Married"/>
    <n v="19513"/>
    <n v="9358"/>
    <n v="4"/>
    <s v="Y"/>
    <s v="Yes"/>
    <n v="12"/>
    <x v="0"/>
    <n v="1"/>
    <n v="80"/>
    <n v="1"/>
    <n v="26"/>
    <n v="2"/>
    <n v="4"/>
    <n v="2"/>
    <n v="2"/>
    <n v="0"/>
    <n v="1"/>
  </r>
  <r>
    <x v="15"/>
    <x v="1"/>
    <x v="0"/>
    <n v="604"/>
    <x v="1"/>
    <x v="16"/>
    <x v="1"/>
    <x v="2"/>
    <n v="1"/>
    <n v="675"/>
    <n v="1"/>
    <x v="1"/>
    <n v="69"/>
    <n v="3"/>
    <n v="1"/>
    <x v="1"/>
    <n v="3"/>
    <s v="Married"/>
    <n v="2773"/>
    <n v="12145"/>
    <n v="0"/>
    <s v="Y"/>
    <s v="No"/>
    <n v="20"/>
    <x v="1"/>
    <n v="4"/>
    <n v="80"/>
    <n v="0"/>
    <n v="3"/>
    <n v="3"/>
    <n v="3"/>
    <n v="2"/>
    <n v="2"/>
    <n v="2"/>
    <n v="2"/>
  </r>
  <r>
    <x v="3"/>
    <x v="1"/>
    <x v="0"/>
    <n v="1216"/>
    <x v="0"/>
    <x v="1"/>
    <x v="2"/>
    <x v="3"/>
    <n v="1"/>
    <n v="677"/>
    <n v="3"/>
    <x v="1"/>
    <n v="39"/>
    <n v="3"/>
    <n v="2"/>
    <x v="0"/>
    <n v="3"/>
    <s v="Divorced"/>
    <n v="7104"/>
    <n v="20431"/>
    <n v="0"/>
    <s v="Y"/>
    <s v="No"/>
    <n v="12"/>
    <x v="0"/>
    <n v="4"/>
    <n v="80"/>
    <n v="0"/>
    <n v="6"/>
    <n v="3"/>
    <n v="3"/>
    <n v="5"/>
    <n v="0"/>
    <n v="1"/>
    <n v="2"/>
  </r>
  <r>
    <x v="5"/>
    <x v="1"/>
    <x v="0"/>
    <n v="646"/>
    <x v="1"/>
    <x v="14"/>
    <x v="2"/>
    <x v="0"/>
    <n v="1"/>
    <n v="679"/>
    <n v="1"/>
    <x v="0"/>
    <n v="92"/>
    <n v="3"/>
    <n v="2"/>
    <x v="1"/>
    <n v="4"/>
    <s v="Married"/>
    <n v="6322"/>
    <n v="18089"/>
    <n v="1"/>
    <s v="Y"/>
    <s v="Yes"/>
    <n v="12"/>
    <x v="0"/>
    <n v="4"/>
    <n v="80"/>
    <n v="1"/>
    <n v="6"/>
    <n v="2"/>
    <n v="2"/>
    <n v="6"/>
    <n v="4"/>
    <n v="0"/>
    <n v="5"/>
  </r>
  <r>
    <x v="7"/>
    <x v="1"/>
    <x v="1"/>
    <n v="160"/>
    <x v="1"/>
    <x v="3"/>
    <x v="3"/>
    <x v="2"/>
    <n v="1"/>
    <n v="680"/>
    <n v="3"/>
    <x v="0"/>
    <n v="71"/>
    <n v="3"/>
    <n v="1"/>
    <x v="1"/>
    <n v="3"/>
    <s v="Divorced"/>
    <n v="2083"/>
    <n v="22653"/>
    <n v="1"/>
    <s v="Y"/>
    <s v="No"/>
    <n v="20"/>
    <x v="1"/>
    <n v="3"/>
    <n v="80"/>
    <n v="1"/>
    <n v="1"/>
    <n v="2"/>
    <n v="3"/>
    <n v="1"/>
    <n v="0"/>
    <n v="0"/>
    <n v="0"/>
  </r>
  <r>
    <x v="16"/>
    <x v="1"/>
    <x v="0"/>
    <n v="238"/>
    <x v="0"/>
    <x v="0"/>
    <x v="1"/>
    <x v="2"/>
    <n v="1"/>
    <n v="682"/>
    <n v="4"/>
    <x v="0"/>
    <n v="34"/>
    <n v="3"/>
    <n v="2"/>
    <x v="0"/>
    <n v="1"/>
    <s v="Single"/>
    <n v="8381"/>
    <n v="7507"/>
    <n v="7"/>
    <s v="Y"/>
    <s v="No"/>
    <n v="20"/>
    <x v="1"/>
    <n v="4"/>
    <n v="80"/>
    <n v="0"/>
    <n v="18"/>
    <n v="2"/>
    <n v="4"/>
    <n v="14"/>
    <n v="7"/>
    <n v="8"/>
    <n v="10"/>
  </r>
  <r>
    <x v="13"/>
    <x v="1"/>
    <x v="0"/>
    <n v="1397"/>
    <x v="1"/>
    <x v="0"/>
    <x v="4"/>
    <x v="0"/>
    <n v="1"/>
    <n v="683"/>
    <n v="2"/>
    <x v="1"/>
    <n v="42"/>
    <n v="3"/>
    <n v="1"/>
    <x v="1"/>
    <n v="4"/>
    <s v="Married"/>
    <n v="2691"/>
    <n v="7660"/>
    <n v="1"/>
    <s v="Y"/>
    <s v="No"/>
    <n v="12"/>
    <x v="0"/>
    <n v="4"/>
    <n v="80"/>
    <n v="1"/>
    <n v="10"/>
    <n v="4"/>
    <n v="2"/>
    <n v="10"/>
    <n v="9"/>
    <n v="8"/>
    <n v="8"/>
  </r>
  <r>
    <x v="28"/>
    <x v="0"/>
    <x v="1"/>
    <n v="306"/>
    <x v="0"/>
    <x v="9"/>
    <x v="2"/>
    <x v="0"/>
    <n v="1"/>
    <n v="684"/>
    <n v="1"/>
    <x v="0"/>
    <n v="100"/>
    <n v="3"/>
    <n v="2"/>
    <x v="0"/>
    <n v="1"/>
    <s v="Married"/>
    <n v="4286"/>
    <n v="5630"/>
    <n v="2"/>
    <s v="Y"/>
    <s v="No"/>
    <n v="14"/>
    <x v="0"/>
    <n v="4"/>
    <n v="80"/>
    <n v="2"/>
    <n v="5"/>
    <n v="4"/>
    <n v="3"/>
    <n v="1"/>
    <n v="1"/>
    <n v="0"/>
    <n v="0"/>
  </r>
  <r>
    <x v="25"/>
    <x v="1"/>
    <x v="0"/>
    <n v="991"/>
    <x v="1"/>
    <x v="16"/>
    <x v="3"/>
    <x v="0"/>
    <n v="1"/>
    <n v="686"/>
    <n v="3"/>
    <x v="0"/>
    <n v="71"/>
    <n v="3"/>
    <n v="1"/>
    <x v="2"/>
    <n v="4"/>
    <s v="Married"/>
    <n v="2659"/>
    <n v="17759"/>
    <n v="1"/>
    <s v="Y"/>
    <s v="Yes"/>
    <n v="13"/>
    <x v="0"/>
    <n v="3"/>
    <n v="80"/>
    <n v="1"/>
    <n v="3"/>
    <n v="2"/>
    <n v="3"/>
    <n v="3"/>
    <n v="2"/>
    <n v="0"/>
    <n v="2"/>
  </r>
  <r>
    <x v="2"/>
    <x v="1"/>
    <x v="0"/>
    <n v="482"/>
    <x v="1"/>
    <x v="3"/>
    <x v="3"/>
    <x v="1"/>
    <n v="1"/>
    <n v="689"/>
    <n v="3"/>
    <x v="1"/>
    <n v="36"/>
    <n v="3"/>
    <n v="3"/>
    <x v="3"/>
    <n v="3"/>
    <s v="Married"/>
    <n v="9434"/>
    <n v="9606"/>
    <n v="1"/>
    <s v="Y"/>
    <s v="No"/>
    <n v="15"/>
    <x v="0"/>
    <n v="3"/>
    <n v="80"/>
    <n v="1"/>
    <n v="10"/>
    <n v="2"/>
    <n v="3"/>
    <n v="10"/>
    <n v="7"/>
    <n v="7"/>
    <n v="8"/>
  </r>
  <r>
    <x v="11"/>
    <x v="1"/>
    <x v="0"/>
    <n v="1176"/>
    <x v="0"/>
    <x v="3"/>
    <x v="0"/>
    <x v="2"/>
    <n v="1"/>
    <n v="690"/>
    <n v="2"/>
    <x v="0"/>
    <n v="62"/>
    <n v="3"/>
    <n v="2"/>
    <x v="0"/>
    <n v="3"/>
    <s v="Married"/>
    <n v="5561"/>
    <n v="3487"/>
    <n v="1"/>
    <s v="Y"/>
    <s v="No"/>
    <n v="14"/>
    <x v="0"/>
    <n v="1"/>
    <n v="80"/>
    <n v="1"/>
    <n v="6"/>
    <n v="5"/>
    <n v="2"/>
    <n v="6"/>
    <n v="0"/>
    <n v="1"/>
    <n v="2"/>
  </r>
  <r>
    <x v="10"/>
    <x v="1"/>
    <x v="0"/>
    <n v="1017"/>
    <x v="1"/>
    <x v="16"/>
    <x v="2"/>
    <x v="0"/>
    <n v="1"/>
    <n v="691"/>
    <n v="2"/>
    <x v="1"/>
    <n v="82"/>
    <n v="1"/>
    <n v="2"/>
    <x v="1"/>
    <n v="4"/>
    <s v="Single"/>
    <n v="6646"/>
    <n v="19368"/>
    <n v="1"/>
    <s v="Y"/>
    <s v="No"/>
    <n v="13"/>
    <x v="0"/>
    <n v="2"/>
    <n v="80"/>
    <n v="0"/>
    <n v="17"/>
    <n v="3"/>
    <n v="3"/>
    <n v="17"/>
    <n v="11"/>
    <n v="11"/>
    <n v="8"/>
  </r>
  <r>
    <x v="3"/>
    <x v="1"/>
    <x v="1"/>
    <n v="1296"/>
    <x v="1"/>
    <x v="16"/>
    <x v="3"/>
    <x v="0"/>
    <n v="1"/>
    <n v="692"/>
    <n v="3"/>
    <x v="1"/>
    <n v="30"/>
    <n v="3"/>
    <n v="2"/>
    <x v="4"/>
    <n v="4"/>
    <s v="Divorced"/>
    <n v="7725"/>
    <n v="5335"/>
    <n v="3"/>
    <s v="Y"/>
    <s v="No"/>
    <n v="23"/>
    <x v="1"/>
    <n v="3"/>
    <n v="80"/>
    <n v="1"/>
    <n v="15"/>
    <n v="2"/>
    <n v="1"/>
    <n v="13"/>
    <n v="11"/>
    <n v="4"/>
    <n v="7"/>
  </r>
  <r>
    <x v="33"/>
    <x v="1"/>
    <x v="0"/>
    <n v="397"/>
    <x v="2"/>
    <x v="10"/>
    <x v="2"/>
    <x v="2"/>
    <n v="1"/>
    <n v="698"/>
    <n v="3"/>
    <x v="1"/>
    <n v="88"/>
    <n v="3"/>
    <n v="3"/>
    <x v="8"/>
    <n v="2"/>
    <s v="Married"/>
    <n v="10725"/>
    <n v="6729"/>
    <n v="2"/>
    <s v="Y"/>
    <s v="No"/>
    <n v="15"/>
    <x v="0"/>
    <n v="3"/>
    <n v="80"/>
    <n v="1"/>
    <n v="16"/>
    <n v="1"/>
    <n v="4"/>
    <n v="9"/>
    <n v="7"/>
    <n v="7"/>
    <n v="1"/>
  </r>
  <r>
    <x v="9"/>
    <x v="1"/>
    <x v="0"/>
    <n v="913"/>
    <x v="1"/>
    <x v="14"/>
    <x v="0"/>
    <x v="2"/>
    <n v="1"/>
    <n v="699"/>
    <n v="2"/>
    <x v="1"/>
    <n v="48"/>
    <n v="2"/>
    <n v="2"/>
    <x v="3"/>
    <n v="2"/>
    <s v="Divorced"/>
    <n v="8847"/>
    <n v="13934"/>
    <n v="2"/>
    <s v="Y"/>
    <s v="Yes"/>
    <n v="11"/>
    <x v="0"/>
    <n v="3"/>
    <n v="80"/>
    <n v="1"/>
    <n v="13"/>
    <n v="2"/>
    <n v="3"/>
    <n v="3"/>
    <n v="2"/>
    <n v="0"/>
    <n v="2"/>
  </r>
  <r>
    <x v="4"/>
    <x v="1"/>
    <x v="0"/>
    <n v="1115"/>
    <x v="1"/>
    <x v="3"/>
    <x v="2"/>
    <x v="2"/>
    <n v="1"/>
    <n v="700"/>
    <n v="1"/>
    <x v="1"/>
    <n v="54"/>
    <n v="2"/>
    <n v="1"/>
    <x v="1"/>
    <n v="4"/>
    <s v="Single"/>
    <n v="2045"/>
    <n v="15174"/>
    <n v="0"/>
    <s v="Y"/>
    <s v="No"/>
    <n v="13"/>
    <x v="0"/>
    <n v="4"/>
    <n v="80"/>
    <n v="0"/>
    <n v="5"/>
    <n v="0"/>
    <n v="3"/>
    <n v="4"/>
    <n v="2"/>
    <n v="1"/>
    <n v="1"/>
  </r>
  <r>
    <x v="35"/>
    <x v="0"/>
    <x v="0"/>
    <n v="1362"/>
    <x v="1"/>
    <x v="17"/>
    <x v="1"/>
    <x v="2"/>
    <n v="1"/>
    <n v="701"/>
    <n v="4"/>
    <x v="1"/>
    <n v="32"/>
    <n v="3"/>
    <n v="1"/>
    <x v="1"/>
    <n v="3"/>
    <s v="Single"/>
    <n v="1009"/>
    <n v="26999"/>
    <n v="1"/>
    <s v="Y"/>
    <s v="Yes"/>
    <n v="11"/>
    <x v="0"/>
    <n v="4"/>
    <n v="80"/>
    <n v="0"/>
    <n v="1"/>
    <n v="5"/>
    <n v="3"/>
    <n v="1"/>
    <n v="0"/>
    <n v="1"/>
    <n v="1"/>
  </r>
  <r>
    <x v="3"/>
    <x v="0"/>
    <x v="1"/>
    <n v="1076"/>
    <x v="1"/>
    <x v="3"/>
    <x v="3"/>
    <x v="0"/>
    <n v="1"/>
    <n v="702"/>
    <n v="1"/>
    <x v="1"/>
    <n v="70"/>
    <n v="3"/>
    <n v="1"/>
    <x v="1"/>
    <n v="1"/>
    <s v="Single"/>
    <n v="3348"/>
    <n v="3164"/>
    <n v="1"/>
    <s v="Y"/>
    <s v="Yes"/>
    <n v="11"/>
    <x v="0"/>
    <n v="1"/>
    <n v="80"/>
    <n v="0"/>
    <n v="10"/>
    <n v="3"/>
    <n v="3"/>
    <n v="10"/>
    <n v="8"/>
    <n v="9"/>
    <n v="7"/>
  </r>
  <r>
    <x v="10"/>
    <x v="1"/>
    <x v="2"/>
    <n v="727"/>
    <x v="1"/>
    <x v="3"/>
    <x v="3"/>
    <x v="0"/>
    <n v="1"/>
    <n v="704"/>
    <n v="3"/>
    <x v="1"/>
    <n v="41"/>
    <n v="2"/>
    <n v="1"/>
    <x v="2"/>
    <n v="3"/>
    <s v="Married"/>
    <n v="1281"/>
    <n v="16900"/>
    <n v="1"/>
    <s v="Y"/>
    <s v="No"/>
    <n v="18"/>
    <x v="0"/>
    <n v="3"/>
    <n v="80"/>
    <n v="2"/>
    <n v="1"/>
    <n v="3"/>
    <n v="3"/>
    <n v="1"/>
    <n v="0"/>
    <n v="0"/>
    <n v="0"/>
  </r>
  <r>
    <x v="30"/>
    <x v="1"/>
    <x v="0"/>
    <n v="885"/>
    <x v="1"/>
    <x v="18"/>
    <x v="3"/>
    <x v="2"/>
    <n v="1"/>
    <n v="705"/>
    <n v="1"/>
    <x v="1"/>
    <n v="58"/>
    <n v="4"/>
    <n v="1"/>
    <x v="1"/>
    <n v="1"/>
    <s v="Married"/>
    <n v="2819"/>
    <n v="8544"/>
    <n v="2"/>
    <s v="Y"/>
    <s v="No"/>
    <n v="16"/>
    <x v="0"/>
    <n v="1"/>
    <n v="80"/>
    <n v="1"/>
    <n v="5"/>
    <n v="3"/>
    <n v="4"/>
    <n v="3"/>
    <n v="2"/>
    <n v="0"/>
    <n v="2"/>
  </r>
  <r>
    <x v="36"/>
    <x v="1"/>
    <x v="0"/>
    <n v="810"/>
    <x v="0"/>
    <x v="1"/>
    <x v="3"/>
    <x v="0"/>
    <n v="1"/>
    <n v="707"/>
    <n v="4"/>
    <x v="1"/>
    <n v="57"/>
    <n v="4"/>
    <n v="2"/>
    <x v="0"/>
    <n v="2"/>
    <s v="Married"/>
    <n v="4851"/>
    <n v="15678"/>
    <n v="0"/>
    <s v="Y"/>
    <s v="No"/>
    <n v="22"/>
    <x v="1"/>
    <n v="3"/>
    <n v="80"/>
    <n v="1"/>
    <n v="4"/>
    <n v="4"/>
    <n v="3"/>
    <n v="3"/>
    <n v="2"/>
    <n v="1"/>
    <n v="2"/>
  </r>
  <r>
    <x v="8"/>
    <x v="1"/>
    <x v="0"/>
    <n v="243"/>
    <x v="0"/>
    <x v="15"/>
    <x v="2"/>
    <x v="3"/>
    <n v="1"/>
    <n v="709"/>
    <n v="4"/>
    <x v="0"/>
    <n v="46"/>
    <n v="2"/>
    <n v="2"/>
    <x v="0"/>
    <n v="4"/>
    <s v="Single"/>
    <n v="4028"/>
    <n v="7791"/>
    <n v="0"/>
    <s v="Y"/>
    <s v="No"/>
    <n v="20"/>
    <x v="1"/>
    <n v="1"/>
    <n v="80"/>
    <n v="0"/>
    <n v="8"/>
    <n v="2"/>
    <n v="3"/>
    <n v="7"/>
    <n v="7"/>
    <n v="0"/>
    <n v="5"/>
  </r>
  <r>
    <x v="11"/>
    <x v="1"/>
    <x v="1"/>
    <n v="806"/>
    <x v="1"/>
    <x v="0"/>
    <x v="2"/>
    <x v="0"/>
    <n v="1"/>
    <n v="710"/>
    <n v="2"/>
    <x v="1"/>
    <n v="76"/>
    <n v="1"/>
    <n v="1"/>
    <x v="1"/>
    <n v="4"/>
    <s v="Divorced"/>
    <n v="2720"/>
    <n v="18959"/>
    <n v="1"/>
    <s v="Y"/>
    <s v="No"/>
    <n v="18"/>
    <x v="0"/>
    <n v="4"/>
    <n v="80"/>
    <n v="1"/>
    <n v="10"/>
    <n v="5"/>
    <n v="3"/>
    <n v="10"/>
    <n v="7"/>
    <n v="2"/>
    <n v="8"/>
  </r>
  <r>
    <x v="26"/>
    <x v="1"/>
    <x v="0"/>
    <n v="817"/>
    <x v="0"/>
    <x v="2"/>
    <x v="1"/>
    <x v="3"/>
    <n v="1"/>
    <n v="712"/>
    <n v="2"/>
    <x v="1"/>
    <n v="56"/>
    <n v="4"/>
    <n v="2"/>
    <x v="0"/>
    <n v="2"/>
    <s v="Married"/>
    <n v="8120"/>
    <n v="18597"/>
    <n v="3"/>
    <s v="Y"/>
    <s v="No"/>
    <n v="12"/>
    <x v="0"/>
    <n v="4"/>
    <n v="80"/>
    <n v="0"/>
    <n v="12"/>
    <n v="3"/>
    <n v="3"/>
    <n v="2"/>
    <n v="2"/>
    <n v="2"/>
    <n v="2"/>
  </r>
  <r>
    <x v="4"/>
    <x v="1"/>
    <x v="1"/>
    <n v="1410"/>
    <x v="0"/>
    <x v="3"/>
    <x v="1"/>
    <x v="2"/>
    <n v="1"/>
    <n v="714"/>
    <n v="4"/>
    <x v="0"/>
    <n v="71"/>
    <n v="4"/>
    <n v="2"/>
    <x v="0"/>
    <n v="4"/>
    <s v="Divorced"/>
    <n v="4647"/>
    <n v="16673"/>
    <n v="1"/>
    <s v="Y"/>
    <s v="Yes"/>
    <n v="20"/>
    <x v="1"/>
    <n v="2"/>
    <n v="80"/>
    <n v="2"/>
    <n v="6"/>
    <n v="3"/>
    <n v="3"/>
    <n v="6"/>
    <n v="5"/>
    <n v="0"/>
    <n v="4"/>
  </r>
  <r>
    <x v="2"/>
    <x v="1"/>
    <x v="0"/>
    <n v="1225"/>
    <x v="1"/>
    <x v="17"/>
    <x v="0"/>
    <x v="0"/>
    <n v="1"/>
    <n v="715"/>
    <n v="4"/>
    <x v="1"/>
    <n v="80"/>
    <n v="4"/>
    <n v="1"/>
    <x v="1"/>
    <n v="4"/>
    <s v="Single"/>
    <n v="4680"/>
    <n v="15232"/>
    <n v="3"/>
    <s v="Y"/>
    <s v="No"/>
    <n v="17"/>
    <x v="0"/>
    <n v="1"/>
    <n v="80"/>
    <n v="0"/>
    <n v="4"/>
    <n v="2"/>
    <n v="3"/>
    <n v="1"/>
    <n v="0"/>
    <n v="0"/>
    <n v="0"/>
  </r>
  <r>
    <x v="24"/>
    <x v="1"/>
    <x v="0"/>
    <n v="1207"/>
    <x v="1"/>
    <x v="26"/>
    <x v="1"/>
    <x v="2"/>
    <n v="1"/>
    <n v="716"/>
    <n v="4"/>
    <x v="1"/>
    <n v="74"/>
    <n v="4"/>
    <n v="1"/>
    <x v="2"/>
    <n v="3"/>
    <s v="Married"/>
    <n v="3221"/>
    <n v="3297"/>
    <n v="1"/>
    <s v="Y"/>
    <s v="Yes"/>
    <n v="11"/>
    <x v="0"/>
    <n v="3"/>
    <n v="80"/>
    <n v="3"/>
    <n v="20"/>
    <n v="3"/>
    <n v="3"/>
    <n v="20"/>
    <n v="8"/>
    <n v="3"/>
    <n v="8"/>
  </r>
  <r>
    <x v="13"/>
    <x v="1"/>
    <x v="0"/>
    <n v="1442"/>
    <x v="1"/>
    <x v="14"/>
    <x v="3"/>
    <x v="2"/>
    <n v="1"/>
    <n v="717"/>
    <n v="4"/>
    <x v="0"/>
    <n v="46"/>
    <n v="2"/>
    <n v="3"/>
    <x v="4"/>
    <n v="2"/>
    <s v="Single"/>
    <n v="8621"/>
    <n v="17654"/>
    <n v="1"/>
    <s v="Y"/>
    <s v="No"/>
    <n v="14"/>
    <x v="0"/>
    <n v="2"/>
    <n v="80"/>
    <n v="0"/>
    <n v="9"/>
    <n v="3"/>
    <n v="4"/>
    <n v="8"/>
    <n v="7"/>
    <n v="7"/>
    <n v="7"/>
  </r>
  <r>
    <x v="17"/>
    <x v="0"/>
    <x v="0"/>
    <n v="693"/>
    <x v="0"/>
    <x v="3"/>
    <x v="0"/>
    <x v="0"/>
    <n v="1"/>
    <n v="720"/>
    <n v="1"/>
    <x v="0"/>
    <n v="65"/>
    <n v="3"/>
    <n v="2"/>
    <x v="0"/>
    <n v="3"/>
    <s v="Single"/>
    <n v="4577"/>
    <n v="24785"/>
    <n v="9"/>
    <s v="Y"/>
    <s v="No"/>
    <n v="14"/>
    <x v="0"/>
    <n v="1"/>
    <n v="80"/>
    <n v="0"/>
    <n v="4"/>
    <n v="3"/>
    <n v="3"/>
    <n v="2"/>
    <n v="2"/>
    <n v="2"/>
    <n v="0"/>
  </r>
  <r>
    <x v="22"/>
    <x v="1"/>
    <x v="0"/>
    <n v="408"/>
    <x v="1"/>
    <x v="2"/>
    <x v="2"/>
    <x v="4"/>
    <n v="1"/>
    <n v="721"/>
    <n v="4"/>
    <x v="0"/>
    <n v="80"/>
    <n v="2"/>
    <n v="2"/>
    <x v="4"/>
    <n v="3"/>
    <s v="Single"/>
    <n v="4553"/>
    <n v="20978"/>
    <n v="1"/>
    <s v="Y"/>
    <s v="No"/>
    <n v="11"/>
    <x v="0"/>
    <n v="1"/>
    <n v="80"/>
    <n v="0"/>
    <n v="20"/>
    <n v="4"/>
    <n v="3"/>
    <n v="20"/>
    <n v="7"/>
    <n v="11"/>
    <n v="10"/>
  </r>
  <r>
    <x v="5"/>
    <x v="1"/>
    <x v="0"/>
    <n v="929"/>
    <x v="0"/>
    <x v="17"/>
    <x v="3"/>
    <x v="3"/>
    <n v="1"/>
    <n v="722"/>
    <n v="4"/>
    <x v="1"/>
    <n v="55"/>
    <n v="3"/>
    <n v="2"/>
    <x v="0"/>
    <n v="4"/>
    <s v="Single"/>
    <n v="5396"/>
    <n v="21703"/>
    <n v="1"/>
    <s v="Y"/>
    <s v="No"/>
    <n v="12"/>
    <x v="0"/>
    <n v="4"/>
    <n v="80"/>
    <n v="0"/>
    <n v="10"/>
    <n v="2"/>
    <n v="2"/>
    <n v="10"/>
    <n v="7"/>
    <n v="0"/>
    <n v="8"/>
  </r>
  <r>
    <x v="24"/>
    <x v="0"/>
    <x v="1"/>
    <n v="562"/>
    <x v="0"/>
    <x v="1"/>
    <x v="0"/>
    <x v="4"/>
    <n v="1"/>
    <n v="723"/>
    <n v="2"/>
    <x v="1"/>
    <n v="50"/>
    <n v="3"/>
    <n v="2"/>
    <x v="0"/>
    <n v="3"/>
    <s v="Married"/>
    <n v="6796"/>
    <n v="23452"/>
    <n v="3"/>
    <s v="Y"/>
    <s v="Yes"/>
    <n v="14"/>
    <x v="0"/>
    <n v="1"/>
    <n v="80"/>
    <n v="1"/>
    <n v="18"/>
    <n v="4"/>
    <n v="3"/>
    <n v="4"/>
    <n v="3"/>
    <n v="1"/>
    <n v="3"/>
  </r>
  <r>
    <x v="8"/>
    <x v="1"/>
    <x v="0"/>
    <n v="827"/>
    <x v="1"/>
    <x v="0"/>
    <x v="2"/>
    <x v="0"/>
    <n v="1"/>
    <n v="724"/>
    <n v="2"/>
    <x v="0"/>
    <n v="33"/>
    <n v="4"/>
    <n v="2"/>
    <x v="4"/>
    <n v="4"/>
    <s v="Single"/>
    <n v="7625"/>
    <n v="19383"/>
    <n v="0"/>
    <s v="Y"/>
    <s v="No"/>
    <n v="13"/>
    <x v="0"/>
    <n v="3"/>
    <n v="80"/>
    <n v="0"/>
    <n v="10"/>
    <n v="4"/>
    <n v="2"/>
    <n v="9"/>
    <n v="7"/>
    <n v="1"/>
    <n v="8"/>
  </r>
  <r>
    <x v="4"/>
    <x v="1"/>
    <x v="0"/>
    <n v="608"/>
    <x v="1"/>
    <x v="0"/>
    <x v="0"/>
    <x v="0"/>
    <n v="1"/>
    <n v="725"/>
    <n v="3"/>
    <x v="0"/>
    <n v="68"/>
    <n v="3"/>
    <n v="3"/>
    <x v="3"/>
    <n v="1"/>
    <s v="Married"/>
    <n v="7412"/>
    <n v="6009"/>
    <n v="1"/>
    <s v="Y"/>
    <s v="No"/>
    <n v="11"/>
    <x v="0"/>
    <n v="4"/>
    <n v="80"/>
    <n v="0"/>
    <n v="9"/>
    <n v="3"/>
    <n v="3"/>
    <n v="9"/>
    <n v="7"/>
    <n v="0"/>
    <n v="7"/>
  </r>
  <r>
    <x v="5"/>
    <x v="1"/>
    <x v="0"/>
    <n v="1018"/>
    <x v="1"/>
    <x v="3"/>
    <x v="0"/>
    <x v="0"/>
    <n v="1"/>
    <n v="727"/>
    <n v="3"/>
    <x v="0"/>
    <n v="39"/>
    <n v="3"/>
    <n v="3"/>
    <x v="7"/>
    <n v="4"/>
    <s v="Single"/>
    <n v="11159"/>
    <n v="19373"/>
    <n v="3"/>
    <s v="Y"/>
    <s v="No"/>
    <n v="15"/>
    <x v="0"/>
    <n v="4"/>
    <n v="80"/>
    <n v="0"/>
    <n v="10"/>
    <n v="6"/>
    <n v="3"/>
    <n v="7"/>
    <n v="7"/>
    <n v="7"/>
    <n v="7"/>
  </r>
  <r>
    <x v="40"/>
    <x v="1"/>
    <x v="0"/>
    <n v="703"/>
    <x v="0"/>
    <x v="24"/>
    <x v="2"/>
    <x v="3"/>
    <n v="1"/>
    <n v="728"/>
    <n v="4"/>
    <x v="1"/>
    <n v="42"/>
    <n v="3"/>
    <n v="2"/>
    <x v="0"/>
    <n v="1"/>
    <s v="Single"/>
    <n v="4960"/>
    <n v="11825"/>
    <n v="2"/>
    <s v="Y"/>
    <s v="No"/>
    <n v="12"/>
    <x v="0"/>
    <n v="4"/>
    <n v="80"/>
    <n v="0"/>
    <n v="20"/>
    <n v="2"/>
    <n v="3"/>
    <n v="7"/>
    <n v="7"/>
    <n v="1"/>
    <n v="7"/>
  </r>
  <r>
    <x v="32"/>
    <x v="1"/>
    <x v="1"/>
    <n v="580"/>
    <x v="0"/>
    <x v="12"/>
    <x v="2"/>
    <x v="0"/>
    <n v="1"/>
    <n v="729"/>
    <n v="4"/>
    <x v="1"/>
    <n v="48"/>
    <n v="2"/>
    <n v="3"/>
    <x v="0"/>
    <n v="1"/>
    <s v="Married"/>
    <n v="10475"/>
    <n v="23772"/>
    <n v="5"/>
    <s v="Y"/>
    <s v="Yes"/>
    <n v="21"/>
    <x v="1"/>
    <n v="3"/>
    <n v="80"/>
    <n v="1"/>
    <n v="20"/>
    <n v="2"/>
    <n v="3"/>
    <n v="18"/>
    <n v="13"/>
    <n v="1"/>
    <n v="12"/>
  </r>
  <r>
    <x v="16"/>
    <x v="1"/>
    <x v="0"/>
    <n v="970"/>
    <x v="1"/>
    <x v="15"/>
    <x v="3"/>
    <x v="0"/>
    <n v="1"/>
    <n v="730"/>
    <n v="3"/>
    <x v="1"/>
    <n v="59"/>
    <n v="4"/>
    <n v="4"/>
    <x v="7"/>
    <n v="3"/>
    <s v="Married"/>
    <n v="14814"/>
    <n v="13514"/>
    <n v="3"/>
    <s v="Y"/>
    <s v="No"/>
    <n v="19"/>
    <x v="0"/>
    <n v="3"/>
    <n v="80"/>
    <n v="0"/>
    <n v="32"/>
    <n v="3"/>
    <n v="3"/>
    <n v="5"/>
    <n v="1"/>
    <n v="1"/>
    <n v="3"/>
  </r>
  <r>
    <x v="0"/>
    <x v="1"/>
    <x v="0"/>
    <n v="427"/>
    <x v="2"/>
    <x v="17"/>
    <x v="2"/>
    <x v="5"/>
    <n v="1"/>
    <n v="731"/>
    <n v="2"/>
    <x v="1"/>
    <n v="73"/>
    <n v="2"/>
    <n v="5"/>
    <x v="5"/>
    <n v="4"/>
    <s v="Divorced"/>
    <n v="19141"/>
    <n v="8861"/>
    <n v="3"/>
    <s v="Y"/>
    <s v="No"/>
    <n v="15"/>
    <x v="0"/>
    <n v="2"/>
    <n v="80"/>
    <n v="3"/>
    <n v="23"/>
    <n v="2"/>
    <n v="2"/>
    <n v="21"/>
    <n v="6"/>
    <n v="12"/>
    <n v="6"/>
  </r>
  <r>
    <x v="42"/>
    <x v="1"/>
    <x v="0"/>
    <n v="1179"/>
    <x v="0"/>
    <x v="7"/>
    <x v="2"/>
    <x v="3"/>
    <n v="1"/>
    <n v="732"/>
    <n v="1"/>
    <x v="1"/>
    <n v="84"/>
    <n v="3"/>
    <n v="2"/>
    <x v="0"/>
    <n v="1"/>
    <s v="Single"/>
    <n v="5405"/>
    <n v="11924"/>
    <n v="8"/>
    <s v="Y"/>
    <s v="No"/>
    <n v="14"/>
    <x v="0"/>
    <n v="4"/>
    <n v="80"/>
    <n v="0"/>
    <n v="10"/>
    <n v="1"/>
    <n v="3"/>
    <n v="2"/>
    <n v="2"/>
    <n v="2"/>
    <n v="2"/>
  </r>
  <r>
    <x v="4"/>
    <x v="1"/>
    <x v="1"/>
    <n v="294"/>
    <x v="1"/>
    <x v="17"/>
    <x v="0"/>
    <x v="0"/>
    <n v="1"/>
    <n v="733"/>
    <n v="4"/>
    <x v="1"/>
    <n v="32"/>
    <n v="3"/>
    <n v="3"/>
    <x v="3"/>
    <n v="1"/>
    <s v="Divorced"/>
    <n v="8793"/>
    <n v="4809"/>
    <n v="1"/>
    <s v="Y"/>
    <s v="No"/>
    <n v="21"/>
    <x v="1"/>
    <n v="3"/>
    <n v="80"/>
    <n v="2"/>
    <n v="9"/>
    <n v="4"/>
    <n v="2"/>
    <n v="9"/>
    <n v="7"/>
    <n v="1"/>
    <n v="7"/>
  </r>
  <r>
    <x v="0"/>
    <x v="1"/>
    <x v="0"/>
    <n v="314"/>
    <x v="2"/>
    <x v="0"/>
    <x v="3"/>
    <x v="5"/>
    <n v="1"/>
    <n v="734"/>
    <n v="4"/>
    <x v="1"/>
    <n v="59"/>
    <n v="2"/>
    <n v="5"/>
    <x v="5"/>
    <n v="3"/>
    <s v="Married"/>
    <n v="19189"/>
    <n v="19562"/>
    <n v="1"/>
    <s v="Y"/>
    <s v="No"/>
    <n v="12"/>
    <x v="0"/>
    <n v="2"/>
    <n v="80"/>
    <n v="1"/>
    <n v="22"/>
    <n v="3"/>
    <n v="3"/>
    <n v="22"/>
    <n v="7"/>
    <n v="2"/>
    <n v="10"/>
  </r>
  <r>
    <x v="24"/>
    <x v="1"/>
    <x v="0"/>
    <n v="316"/>
    <x v="0"/>
    <x v="1"/>
    <x v="2"/>
    <x v="3"/>
    <n v="1"/>
    <n v="738"/>
    <n v="4"/>
    <x v="1"/>
    <n v="54"/>
    <n v="3"/>
    <n v="1"/>
    <x v="6"/>
    <n v="2"/>
    <s v="Married"/>
    <n v="3875"/>
    <n v="9983"/>
    <n v="7"/>
    <s v="Y"/>
    <s v="No"/>
    <n v="15"/>
    <x v="0"/>
    <n v="4"/>
    <n v="80"/>
    <n v="1"/>
    <n v="4"/>
    <n v="2"/>
    <n v="3"/>
    <n v="2"/>
    <n v="2"/>
    <n v="2"/>
    <n v="2"/>
  </r>
  <r>
    <x v="14"/>
    <x v="0"/>
    <x v="0"/>
    <n v="654"/>
    <x v="1"/>
    <x v="0"/>
    <x v="0"/>
    <x v="0"/>
    <n v="1"/>
    <n v="741"/>
    <n v="1"/>
    <x v="0"/>
    <n v="67"/>
    <n v="1"/>
    <n v="1"/>
    <x v="1"/>
    <n v="2"/>
    <s v="Single"/>
    <n v="2216"/>
    <n v="3872"/>
    <n v="7"/>
    <s v="Y"/>
    <s v="Yes"/>
    <n v="13"/>
    <x v="0"/>
    <n v="4"/>
    <n v="80"/>
    <n v="0"/>
    <n v="10"/>
    <n v="4"/>
    <n v="3"/>
    <n v="7"/>
    <n v="7"/>
    <n v="3"/>
    <n v="7"/>
  </r>
  <r>
    <x v="9"/>
    <x v="1"/>
    <x v="2"/>
    <n v="427"/>
    <x v="1"/>
    <x v="1"/>
    <x v="3"/>
    <x v="0"/>
    <n v="1"/>
    <n v="742"/>
    <n v="1"/>
    <x v="0"/>
    <n v="63"/>
    <n v="4"/>
    <n v="3"/>
    <x v="7"/>
    <n v="1"/>
    <s v="Married"/>
    <n v="11713"/>
    <n v="20335"/>
    <n v="9"/>
    <s v="Y"/>
    <s v="No"/>
    <n v="14"/>
    <x v="0"/>
    <n v="1"/>
    <n v="80"/>
    <n v="1"/>
    <n v="10"/>
    <n v="2"/>
    <n v="3"/>
    <n v="8"/>
    <n v="7"/>
    <n v="0"/>
    <n v="5"/>
  </r>
  <r>
    <x v="8"/>
    <x v="1"/>
    <x v="0"/>
    <n v="168"/>
    <x v="1"/>
    <x v="0"/>
    <x v="3"/>
    <x v="0"/>
    <n v="1"/>
    <n v="743"/>
    <n v="3"/>
    <x v="0"/>
    <n v="81"/>
    <n v="3"/>
    <n v="3"/>
    <x v="3"/>
    <n v="3"/>
    <s v="Single"/>
    <n v="7861"/>
    <n v="15397"/>
    <n v="4"/>
    <s v="Y"/>
    <s v="Yes"/>
    <n v="14"/>
    <x v="0"/>
    <n v="4"/>
    <n v="80"/>
    <n v="0"/>
    <n v="10"/>
    <n v="4"/>
    <n v="4"/>
    <n v="1"/>
    <n v="0"/>
    <n v="0"/>
    <n v="0"/>
  </r>
  <r>
    <x v="20"/>
    <x v="1"/>
    <x v="2"/>
    <n v="381"/>
    <x v="1"/>
    <x v="4"/>
    <x v="3"/>
    <x v="2"/>
    <n v="1"/>
    <n v="744"/>
    <n v="1"/>
    <x v="1"/>
    <n v="49"/>
    <n v="1"/>
    <n v="1"/>
    <x v="2"/>
    <n v="3"/>
    <s v="Single"/>
    <n v="3708"/>
    <n v="2104"/>
    <n v="2"/>
    <s v="Y"/>
    <s v="No"/>
    <n v="14"/>
    <x v="0"/>
    <n v="3"/>
    <n v="80"/>
    <n v="0"/>
    <n v="9"/>
    <n v="5"/>
    <n v="3"/>
    <n v="5"/>
    <n v="2"/>
    <n v="1"/>
    <n v="4"/>
  </r>
  <r>
    <x v="40"/>
    <x v="1"/>
    <x v="1"/>
    <n v="217"/>
    <x v="0"/>
    <x v="3"/>
    <x v="3"/>
    <x v="2"/>
    <n v="1"/>
    <n v="746"/>
    <n v="4"/>
    <x v="0"/>
    <n v="49"/>
    <n v="3"/>
    <n v="4"/>
    <x v="0"/>
    <n v="3"/>
    <s v="Divorced"/>
    <n v="13770"/>
    <n v="10225"/>
    <n v="9"/>
    <s v="Y"/>
    <s v="Yes"/>
    <n v="12"/>
    <x v="0"/>
    <n v="4"/>
    <n v="80"/>
    <n v="2"/>
    <n v="28"/>
    <n v="2"/>
    <n v="2"/>
    <n v="22"/>
    <n v="2"/>
    <n v="11"/>
    <n v="13"/>
  </r>
  <r>
    <x v="7"/>
    <x v="1"/>
    <x v="0"/>
    <n v="501"/>
    <x v="0"/>
    <x v="6"/>
    <x v="4"/>
    <x v="3"/>
    <n v="1"/>
    <n v="747"/>
    <n v="3"/>
    <x v="1"/>
    <n v="99"/>
    <n v="3"/>
    <n v="2"/>
    <x v="0"/>
    <n v="4"/>
    <s v="Divorced"/>
    <n v="5304"/>
    <n v="25275"/>
    <n v="7"/>
    <s v="Y"/>
    <s v="No"/>
    <n v="23"/>
    <x v="1"/>
    <n v="4"/>
    <n v="80"/>
    <n v="1"/>
    <n v="10"/>
    <n v="2"/>
    <n v="2"/>
    <n v="8"/>
    <n v="7"/>
    <n v="7"/>
    <n v="7"/>
  </r>
  <r>
    <x v="11"/>
    <x v="1"/>
    <x v="0"/>
    <n v="1396"/>
    <x v="0"/>
    <x v="17"/>
    <x v="3"/>
    <x v="0"/>
    <n v="1"/>
    <n v="749"/>
    <n v="3"/>
    <x v="1"/>
    <n v="99"/>
    <n v="3"/>
    <n v="1"/>
    <x v="6"/>
    <n v="3"/>
    <s v="Single"/>
    <n v="2642"/>
    <n v="2755"/>
    <n v="1"/>
    <s v="Y"/>
    <s v="No"/>
    <n v="11"/>
    <x v="0"/>
    <n v="3"/>
    <n v="80"/>
    <n v="0"/>
    <n v="1"/>
    <n v="6"/>
    <n v="3"/>
    <n v="1"/>
    <n v="0"/>
    <n v="0"/>
    <n v="0"/>
  </r>
  <r>
    <x v="19"/>
    <x v="0"/>
    <x v="1"/>
    <n v="933"/>
    <x v="1"/>
    <x v="10"/>
    <x v="3"/>
    <x v="2"/>
    <n v="1"/>
    <n v="752"/>
    <n v="3"/>
    <x v="1"/>
    <n v="57"/>
    <n v="4"/>
    <n v="1"/>
    <x v="1"/>
    <n v="3"/>
    <s v="Divorced"/>
    <n v="2759"/>
    <n v="20366"/>
    <n v="6"/>
    <s v="Y"/>
    <s v="Yes"/>
    <n v="12"/>
    <x v="0"/>
    <n v="4"/>
    <n v="80"/>
    <n v="0"/>
    <n v="7"/>
    <n v="2"/>
    <n v="3"/>
    <n v="2"/>
    <n v="2"/>
    <n v="2"/>
    <n v="2"/>
  </r>
  <r>
    <x v="23"/>
    <x v="1"/>
    <x v="1"/>
    <n v="775"/>
    <x v="0"/>
    <x v="8"/>
    <x v="3"/>
    <x v="0"/>
    <n v="1"/>
    <n v="754"/>
    <n v="4"/>
    <x v="1"/>
    <n v="47"/>
    <n v="2"/>
    <n v="2"/>
    <x v="0"/>
    <n v="4"/>
    <s v="Married"/>
    <n v="6804"/>
    <n v="23683"/>
    <n v="3"/>
    <s v="Y"/>
    <s v="No"/>
    <n v="18"/>
    <x v="0"/>
    <n v="3"/>
    <n v="80"/>
    <n v="1"/>
    <n v="7"/>
    <n v="5"/>
    <n v="3"/>
    <n v="2"/>
    <n v="2"/>
    <n v="2"/>
    <n v="2"/>
  </r>
  <r>
    <x v="13"/>
    <x v="1"/>
    <x v="0"/>
    <n v="970"/>
    <x v="1"/>
    <x v="1"/>
    <x v="0"/>
    <x v="2"/>
    <n v="1"/>
    <n v="757"/>
    <n v="2"/>
    <x v="0"/>
    <n v="96"/>
    <n v="3"/>
    <n v="2"/>
    <x v="4"/>
    <n v="3"/>
    <s v="Single"/>
    <n v="6142"/>
    <n v="7360"/>
    <n v="3"/>
    <s v="Y"/>
    <s v="No"/>
    <n v="11"/>
    <x v="0"/>
    <n v="4"/>
    <n v="80"/>
    <n v="0"/>
    <n v="10"/>
    <n v="2"/>
    <n v="3"/>
    <n v="5"/>
    <n v="1"/>
    <n v="4"/>
    <n v="3"/>
  </r>
  <r>
    <x v="30"/>
    <x v="1"/>
    <x v="0"/>
    <n v="650"/>
    <x v="1"/>
    <x v="14"/>
    <x v="1"/>
    <x v="2"/>
    <n v="1"/>
    <n v="758"/>
    <n v="2"/>
    <x v="1"/>
    <n v="37"/>
    <n v="3"/>
    <n v="1"/>
    <x v="2"/>
    <n v="1"/>
    <s v="Married"/>
    <n v="2500"/>
    <n v="4344"/>
    <n v="1"/>
    <s v="Y"/>
    <s v="No"/>
    <n v="14"/>
    <x v="0"/>
    <n v="4"/>
    <n v="80"/>
    <n v="1"/>
    <n v="5"/>
    <n v="2"/>
    <n v="4"/>
    <n v="4"/>
    <n v="3"/>
    <n v="0"/>
    <n v="2"/>
  </r>
  <r>
    <x v="22"/>
    <x v="1"/>
    <x v="0"/>
    <n v="141"/>
    <x v="2"/>
    <x v="3"/>
    <x v="3"/>
    <x v="5"/>
    <n v="1"/>
    <n v="760"/>
    <n v="3"/>
    <x v="0"/>
    <n v="44"/>
    <n v="4"/>
    <n v="2"/>
    <x v="8"/>
    <n v="2"/>
    <s v="Married"/>
    <n v="6389"/>
    <n v="18767"/>
    <n v="9"/>
    <s v="Y"/>
    <s v="No"/>
    <n v="15"/>
    <x v="0"/>
    <n v="3"/>
    <n v="80"/>
    <n v="1"/>
    <n v="12"/>
    <n v="3"/>
    <n v="1"/>
    <n v="8"/>
    <n v="3"/>
    <n v="3"/>
    <n v="6"/>
  </r>
  <r>
    <x v="29"/>
    <x v="1"/>
    <x v="0"/>
    <n v="832"/>
    <x v="1"/>
    <x v="14"/>
    <x v="3"/>
    <x v="2"/>
    <n v="1"/>
    <n v="762"/>
    <n v="3"/>
    <x v="1"/>
    <n v="81"/>
    <n v="3"/>
    <n v="4"/>
    <x v="4"/>
    <n v="4"/>
    <s v="Married"/>
    <n v="11103"/>
    <n v="20420"/>
    <n v="7"/>
    <s v="Y"/>
    <s v="No"/>
    <n v="11"/>
    <x v="0"/>
    <n v="3"/>
    <n v="80"/>
    <n v="0"/>
    <n v="30"/>
    <n v="1"/>
    <n v="2"/>
    <n v="10"/>
    <n v="7"/>
    <n v="1"/>
    <n v="1"/>
  </r>
  <r>
    <x v="32"/>
    <x v="1"/>
    <x v="0"/>
    <n v="804"/>
    <x v="1"/>
    <x v="2"/>
    <x v="1"/>
    <x v="2"/>
    <n v="1"/>
    <n v="763"/>
    <n v="4"/>
    <x v="0"/>
    <n v="86"/>
    <n v="2"/>
    <n v="1"/>
    <x v="1"/>
    <n v="4"/>
    <s v="Single"/>
    <n v="2342"/>
    <n v="22929"/>
    <n v="0"/>
    <s v="Y"/>
    <s v="Yes"/>
    <n v="20"/>
    <x v="1"/>
    <n v="4"/>
    <n v="80"/>
    <n v="0"/>
    <n v="5"/>
    <n v="2"/>
    <n v="2"/>
    <n v="4"/>
    <n v="2"/>
    <n v="2"/>
    <n v="3"/>
  </r>
  <r>
    <x v="4"/>
    <x v="1"/>
    <x v="0"/>
    <n v="975"/>
    <x v="1"/>
    <x v="15"/>
    <x v="3"/>
    <x v="2"/>
    <n v="1"/>
    <n v="764"/>
    <n v="4"/>
    <x v="0"/>
    <n v="55"/>
    <n v="2"/>
    <n v="2"/>
    <x v="4"/>
    <n v="1"/>
    <s v="Single"/>
    <n v="6811"/>
    <n v="23398"/>
    <n v="8"/>
    <s v="Y"/>
    <s v="No"/>
    <n v="19"/>
    <x v="0"/>
    <n v="1"/>
    <n v="80"/>
    <n v="0"/>
    <n v="9"/>
    <n v="2"/>
    <n v="1"/>
    <n v="7"/>
    <n v="6"/>
    <n v="0"/>
    <n v="7"/>
  </r>
  <r>
    <x v="11"/>
    <x v="1"/>
    <x v="0"/>
    <n v="1090"/>
    <x v="0"/>
    <x v="17"/>
    <x v="3"/>
    <x v="3"/>
    <n v="1"/>
    <n v="766"/>
    <n v="4"/>
    <x v="1"/>
    <n v="83"/>
    <n v="3"/>
    <n v="1"/>
    <x v="6"/>
    <n v="2"/>
    <s v="Divorced"/>
    <n v="2297"/>
    <n v="17967"/>
    <n v="1"/>
    <s v="Y"/>
    <s v="No"/>
    <n v="14"/>
    <x v="0"/>
    <n v="4"/>
    <n v="80"/>
    <n v="2"/>
    <n v="2"/>
    <n v="2"/>
    <n v="3"/>
    <n v="2"/>
    <n v="2"/>
    <n v="2"/>
    <n v="2"/>
  </r>
  <r>
    <x v="16"/>
    <x v="1"/>
    <x v="0"/>
    <n v="346"/>
    <x v="1"/>
    <x v="16"/>
    <x v="3"/>
    <x v="0"/>
    <n v="1"/>
    <n v="769"/>
    <n v="4"/>
    <x v="1"/>
    <n v="86"/>
    <n v="3"/>
    <n v="2"/>
    <x v="2"/>
    <n v="4"/>
    <s v="Single"/>
    <n v="2450"/>
    <n v="10919"/>
    <n v="2"/>
    <s v="Y"/>
    <s v="No"/>
    <n v="17"/>
    <x v="0"/>
    <n v="4"/>
    <n v="80"/>
    <n v="0"/>
    <n v="19"/>
    <n v="4"/>
    <n v="3"/>
    <n v="2"/>
    <n v="2"/>
    <n v="2"/>
    <n v="2"/>
  </r>
  <r>
    <x v="10"/>
    <x v="1"/>
    <x v="2"/>
    <n v="1225"/>
    <x v="1"/>
    <x v="2"/>
    <x v="2"/>
    <x v="0"/>
    <n v="1"/>
    <n v="771"/>
    <n v="4"/>
    <x v="0"/>
    <n v="61"/>
    <n v="3"/>
    <n v="2"/>
    <x v="4"/>
    <n v="1"/>
    <s v="Divorced"/>
    <n v="5093"/>
    <n v="4761"/>
    <n v="2"/>
    <s v="Y"/>
    <s v="No"/>
    <n v="11"/>
    <x v="0"/>
    <n v="1"/>
    <n v="80"/>
    <n v="1"/>
    <n v="16"/>
    <n v="2"/>
    <n v="4"/>
    <n v="1"/>
    <n v="0"/>
    <n v="0"/>
    <n v="0"/>
  </r>
  <r>
    <x v="5"/>
    <x v="1"/>
    <x v="1"/>
    <n v="430"/>
    <x v="1"/>
    <x v="4"/>
    <x v="2"/>
    <x v="0"/>
    <n v="1"/>
    <n v="772"/>
    <n v="1"/>
    <x v="1"/>
    <n v="80"/>
    <n v="3"/>
    <n v="2"/>
    <x v="2"/>
    <n v="4"/>
    <s v="Married"/>
    <n v="5309"/>
    <n v="21146"/>
    <n v="1"/>
    <s v="Y"/>
    <s v="No"/>
    <n v="15"/>
    <x v="0"/>
    <n v="4"/>
    <n v="80"/>
    <n v="2"/>
    <n v="10"/>
    <n v="2"/>
    <n v="3"/>
    <n v="10"/>
    <n v="8"/>
    <n v="4"/>
    <n v="7"/>
  </r>
  <r>
    <x v="8"/>
    <x v="1"/>
    <x v="0"/>
    <n v="268"/>
    <x v="1"/>
    <x v="2"/>
    <x v="4"/>
    <x v="2"/>
    <n v="1"/>
    <n v="773"/>
    <n v="4"/>
    <x v="1"/>
    <n v="92"/>
    <n v="3"/>
    <n v="1"/>
    <x v="1"/>
    <n v="3"/>
    <s v="Married"/>
    <n v="3057"/>
    <n v="20471"/>
    <n v="6"/>
    <s v="Y"/>
    <s v="Yes"/>
    <n v="13"/>
    <x v="0"/>
    <n v="2"/>
    <n v="80"/>
    <n v="1"/>
    <n v="6"/>
    <n v="0"/>
    <n v="1"/>
    <n v="1"/>
    <n v="0"/>
    <n v="0"/>
    <n v="1"/>
  </r>
  <r>
    <x v="13"/>
    <x v="1"/>
    <x v="0"/>
    <n v="167"/>
    <x v="1"/>
    <x v="1"/>
    <x v="4"/>
    <x v="0"/>
    <n v="1"/>
    <n v="775"/>
    <n v="2"/>
    <x v="0"/>
    <n v="32"/>
    <n v="3"/>
    <n v="2"/>
    <x v="3"/>
    <n v="1"/>
    <s v="Divorced"/>
    <n v="5121"/>
    <n v="4187"/>
    <n v="3"/>
    <s v="Y"/>
    <s v="No"/>
    <n v="14"/>
    <x v="0"/>
    <n v="3"/>
    <n v="80"/>
    <n v="1"/>
    <n v="7"/>
    <n v="3"/>
    <n v="3"/>
    <n v="0"/>
    <n v="0"/>
    <n v="0"/>
    <n v="0"/>
  </r>
  <r>
    <x v="39"/>
    <x v="1"/>
    <x v="0"/>
    <n v="621"/>
    <x v="0"/>
    <x v="3"/>
    <x v="2"/>
    <x v="3"/>
    <n v="1"/>
    <n v="776"/>
    <n v="3"/>
    <x v="1"/>
    <n v="31"/>
    <n v="2"/>
    <n v="4"/>
    <x v="5"/>
    <n v="1"/>
    <s v="Married"/>
    <n v="16856"/>
    <n v="10084"/>
    <n v="1"/>
    <s v="Y"/>
    <s v="No"/>
    <n v="11"/>
    <x v="0"/>
    <n v="1"/>
    <n v="80"/>
    <n v="0"/>
    <n v="34"/>
    <n v="3"/>
    <n v="4"/>
    <n v="34"/>
    <n v="6"/>
    <n v="1"/>
    <n v="16"/>
  </r>
  <r>
    <x v="3"/>
    <x v="0"/>
    <x v="0"/>
    <n v="527"/>
    <x v="1"/>
    <x v="0"/>
    <x v="2"/>
    <x v="1"/>
    <n v="1"/>
    <n v="780"/>
    <n v="4"/>
    <x v="1"/>
    <n v="63"/>
    <n v="3"/>
    <n v="1"/>
    <x v="1"/>
    <n v="4"/>
    <s v="Single"/>
    <n v="2686"/>
    <n v="5207"/>
    <n v="1"/>
    <s v="Y"/>
    <s v="Yes"/>
    <n v="13"/>
    <x v="0"/>
    <n v="3"/>
    <n v="80"/>
    <n v="0"/>
    <n v="10"/>
    <n v="2"/>
    <n v="2"/>
    <n v="10"/>
    <n v="9"/>
    <n v="7"/>
    <n v="8"/>
  </r>
  <r>
    <x v="36"/>
    <x v="1"/>
    <x v="0"/>
    <n v="883"/>
    <x v="0"/>
    <x v="9"/>
    <x v="1"/>
    <x v="2"/>
    <n v="1"/>
    <n v="781"/>
    <n v="3"/>
    <x v="0"/>
    <n v="32"/>
    <n v="3"/>
    <n v="2"/>
    <x v="0"/>
    <n v="4"/>
    <s v="Single"/>
    <n v="6180"/>
    <n v="22807"/>
    <n v="1"/>
    <s v="Y"/>
    <s v="No"/>
    <n v="23"/>
    <x v="1"/>
    <n v="2"/>
    <n v="80"/>
    <n v="0"/>
    <n v="6"/>
    <n v="5"/>
    <n v="2"/>
    <n v="6"/>
    <n v="5"/>
    <n v="1"/>
    <n v="4"/>
  </r>
  <r>
    <x v="28"/>
    <x v="1"/>
    <x v="0"/>
    <n v="954"/>
    <x v="0"/>
    <x v="2"/>
    <x v="0"/>
    <x v="4"/>
    <n v="1"/>
    <n v="783"/>
    <n v="2"/>
    <x v="1"/>
    <n v="46"/>
    <n v="1"/>
    <n v="2"/>
    <x v="6"/>
    <n v="3"/>
    <s v="Single"/>
    <n v="6632"/>
    <n v="12388"/>
    <n v="0"/>
    <s v="Y"/>
    <s v="No"/>
    <n v="13"/>
    <x v="0"/>
    <n v="1"/>
    <n v="80"/>
    <n v="0"/>
    <n v="9"/>
    <n v="3"/>
    <n v="3"/>
    <n v="8"/>
    <n v="7"/>
    <n v="3"/>
    <n v="1"/>
  </r>
  <r>
    <x v="30"/>
    <x v="1"/>
    <x v="0"/>
    <n v="310"/>
    <x v="1"/>
    <x v="17"/>
    <x v="1"/>
    <x v="2"/>
    <n v="1"/>
    <n v="784"/>
    <n v="1"/>
    <x v="1"/>
    <n v="79"/>
    <n v="4"/>
    <n v="1"/>
    <x v="1"/>
    <n v="3"/>
    <s v="Single"/>
    <n v="3505"/>
    <n v="19630"/>
    <n v="1"/>
    <s v="Y"/>
    <s v="No"/>
    <n v="18"/>
    <x v="0"/>
    <n v="4"/>
    <n v="80"/>
    <n v="0"/>
    <n v="2"/>
    <n v="3"/>
    <n v="3"/>
    <n v="2"/>
    <n v="2"/>
    <n v="0"/>
    <n v="2"/>
  </r>
  <r>
    <x v="40"/>
    <x v="0"/>
    <x v="1"/>
    <n v="719"/>
    <x v="0"/>
    <x v="6"/>
    <x v="0"/>
    <x v="0"/>
    <n v="1"/>
    <n v="785"/>
    <n v="2"/>
    <x v="0"/>
    <n v="77"/>
    <n v="4"/>
    <n v="2"/>
    <x v="0"/>
    <n v="3"/>
    <s v="Single"/>
    <n v="6397"/>
    <n v="10339"/>
    <n v="4"/>
    <s v="Y"/>
    <s v="Yes"/>
    <n v="12"/>
    <x v="0"/>
    <n v="4"/>
    <n v="80"/>
    <n v="0"/>
    <n v="8"/>
    <n v="2"/>
    <n v="3"/>
    <n v="5"/>
    <n v="4"/>
    <n v="1"/>
    <n v="3"/>
  </r>
  <r>
    <x v="13"/>
    <x v="1"/>
    <x v="0"/>
    <n v="304"/>
    <x v="0"/>
    <x v="2"/>
    <x v="3"/>
    <x v="1"/>
    <n v="1"/>
    <n v="786"/>
    <n v="4"/>
    <x v="1"/>
    <n v="60"/>
    <n v="3"/>
    <n v="2"/>
    <x v="0"/>
    <n v="4"/>
    <s v="Single"/>
    <n v="6274"/>
    <n v="18686"/>
    <n v="1"/>
    <s v="Y"/>
    <s v="No"/>
    <n v="22"/>
    <x v="1"/>
    <n v="3"/>
    <n v="80"/>
    <n v="0"/>
    <n v="6"/>
    <n v="5"/>
    <n v="3"/>
    <n v="6"/>
    <n v="5"/>
    <n v="1"/>
    <n v="4"/>
  </r>
  <r>
    <x v="27"/>
    <x v="0"/>
    <x v="0"/>
    <n v="725"/>
    <x v="1"/>
    <x v="2"/>
    <x v="3"/>
    <x v="2"/>
    <n v="1"/>
    <n v="787"/>
    <n v="4"/>
    <x v="1"/>
    <n v="78"/>
    <n v="3"/>
    <n v="5"/>
    <x v="5"/>
    <n v="1"/>
    <s v="Married"/>
    <n v="19859"/>
    <n v="21199"/>
    <n v="5"/>
    <s v="Y"/>
    <s v="Yes"/>
    <n v="13"/>
    <x v="0"/>
    <n v="4"/>
    <n v="80"/>
    <n v="1"/>
    <n v="24"/>
    <n v="2"/>
    <n v="3"/>
    <n v="5"/>
    <n v="2"/>
    <n v="1"/>
    <n v="4"/>
  </r>
  <r>
    <x v="9"/>
    <x v="1"/>
    <x v="2"/>
    <n v="1434"/>
    <x v="0"/>
    <x v="1"/>
    <x v="2"/>
    <x v="0"/>
    <n v="1"/>
    <n v="789"/>
    <n v="1"/>
    <x v="1"/>
    <n v="76"/>
    <n v="2"/>
    <n v="3"/>
    <x v="0"/>
    <n v="1"/>
    <s v="Single"/>
    <n v="7587"/>
    <n v="14229"/>
    <n v="1"/>
    <s v="Y"/>
    <s v="No"/>
    <n v="15"/>
    <x v="0"/>
    <n v="2"/>
    <n v="80"/>
    <n v="0"/>
    <n v="10"/>
    <n v="1"/>
    <n v="3"/>
    <n v="10"/>
    <n v="7"/>
    <n v="0"/>
    <n v="9"/>
  </r>
  <r>
    <x v="39"/>
    <x v="1"/>
    <x v="2"/>
    <n v="715"/>
    <x v="1"/>
    <x v="10"/>
    <x v="2"/>
    <x v="2"/>
    <n v="1"/>
    <n v="791"/>
    <n v="4"/>
    <x v="1"/>
    <n v="41"/>
    <n v="3"/>
    <n v="1"/>
    <x v="1"/>
    <n v="4"/>
    <s v="Married"/>
    <n v="4258"/>
    <n v="26589"/>
    <n v="0"/>
    <s v="Y"/>
    <s v="No"/>
    <n v="18"/>
    <x v="0"/>
    <n v="1"/>
    <n v="80"/>
    <n v="1"/>
    <n v="5"/>
    <n v="3"/>
    <n v="3"/>
    <n v="4"/>
    <n v="3"/>
    <n v="1"/>
    <n v="2"/>
  </r>
  <r>
    <x v="25"/>
    <x v="1"/>
    <x v="1"/>
    <n v="575"/>
    <x v="1"/>
    <x v="0"/>
    <x v="0"/>
    <x v="0"/>
    <n v="1"/>
    <n v="792"/>
    <n v="1"/>
    <x v="0"/>
    <n v="71"/>
    <n v="1"/>
    <n v="1"/>
    <x v="2"/>
    <n v="4"/>
    <s v="Divorced"/>
    <n v="4364"/>
    <n v="5288"/>
    <n v="3"/>
    <s v="Y"/>
    <s v="No"/>
    <n v="14"/>
    <x v="0"/>
    <n v="1"/>
    <n v="80"/>
    <n v="1"/>
    <n v="5"/>
    <n v="2"/>
    <n v="3"/>
    <n v="2"/>
    <n v="2"/>
    <n v="2"/>
    <n v="0"/>
  </r>
  <r>
    <x v="11"/>
    <x v="1"/>
    <x v="0"/>
    <n v="657"/>
    <x v="1"/>
    <x v="6"/>
    <x v="3"/>
    <x v="2"/>
    <n v="1"/>
    <n v="793"/>
    <n v="2"/>
    <x v="0"/>
    <n v="66"/>
    <n v="3"/>
    <n v="2"/>
    <x v="4"/>
    <n v="3"/>
    <s v="Married"/>
    <n v="4335"/>
    <n v="25549"/>
    <n v="4"/>
    <s v="Y"/>
    <s v="No"/>
    <n v="12"/>
    <x v="0"/>
    <n v="1"/>
    <n v="80"/>
    <n v="1"/>
    <n v="11"/>
    <n v="3"/>
    <n v="2"/>
    <n v="8"/>
    <n v="7"/>
    <n v="1"/>
    <n v="1"/>
  </r>
  <r>
    <x v="25"/>
    <x v="0"/>
    <x v="0"/>
    <n v="1146"/>
    <x v="0"/>
    <x v="1"/>
    <x v="3"/>
    <x v="4"/>
    <n v="1"/>
    <n v="796"/>
    <n v="4"/>
    <x v="1"/>
    <n v="38"/>
    <n v="2"/>
    <n v="2"/>
    <x v="0"/>
    <n v="1"/>
    <s v="Single"/>
    <n v="5326"/>
    <n v="3064"/>
    <n v="6"/>
    <s v="Y"/>
    <s v="No"/>
    <n v="17"/>
    <x v="0"/>
    <n v="3"/>
    <n v="80"/>
    <n v="0"/>
    <n v="6"/>
    <n v="2"/>
    <n v="2"/>
    <n v="4"/>
    <n v="3"/>
    <n v="1"/>
    <n v="2"/>
  </r>
  <r>
    <x v="13"/>
    <x v="1"/>
    <x v="0"/>
    <n v="182"/>
    <x v="1"/>
    <x v="0"/>
    <x v="2"/>
    <x v="0"/>
    <n v="1"/>
    <n v="797"/>
    <n v="2"/>
    <x v="0"/>
    <n v="72"/>
    <n v="4"/>
    <n v="1"/>
    <x v="1"/>
    <n v="4"/>
    <s v="Single"/>
    <n v="3280"/>
    <n v="13551"/>
    <n v="2"/>
    <s v="Y"/>
    <s v="No"/>
    <n v="16"/>
    <x v="0"/>
    <n v="3"/>
    <n v="80"/>
    <n v="0"/>
    <n v="10"/>
    <n v="2"/>
    <n v="3"/>
    <n v="4"/>
    <n v="2"/>
    <n v="1"/>
    <n v="3"/>
  </r>
  <r>
    <x v="33"/>
    <x v="1"/>
    <x v="0"/>
    <n v="376"/>
    <x v="1"/>
    <x v="10"/>
    <x v="2"/>
    <x v="2"/>
    <n v="1"/>
    <n v="799"/>
    <n v="4"/>
    <x v="0"/>
    <n v="95"/>
    <n v="3"/>
    <n v="2"/>
    <x v="3"/>
    <n v="1"/>
    <s v="Divorced"/>
    <n v="5485"/>
    <n v="22670"/>
    <n v="9"/>
    <s v="Y"/>
    <s v="Yes"/>
    <n v="11"/>
    <x v="0"/>
    <n v="2"/>
    <n v="80"/>
    <n v="2"/>
    <n v="9"/>
    <n v="4"/>
    <n v="3"/>
    <n v="5"/>
    <n v="3"/>
    <n v="1"/>
    <n v="4"/>
  </r>
  <r>
    <x v="4"/>
    <x v="1"/>
    <x v="1"/>
    <n v="829"/>
    <x v="0"/>
    <x v="1"/>
    <x v="1"/>
    <x v="3"/>
    <n v="1"/>
    <n v="800"/>
    <n v="3"/>
    <x v="1"/>
    <n v="84"/>
    <n v="3"/>
    <n v="2"/>
    <x v="0"/>
    <n v="4"/>
    <s v="Married"/>
    <n v="4342"/>
    <n v="24008"/>
    <n v="0"/>
    <s v="Y"/>
    <s v="No"/>
    <n v="19"/>
    <x v="0"/>
    <n v="2"/>
    <n v="80"/>
    <n v="1"/>
    <n v="5"/>
    <n v="3"/>
    <n v="3"/>
    <n v="4"/>
    <n v="2"/>
    <n v="1"/>
    <n v="1"/>
  </r>
  <r>
    <x v="2"/>
    <x v="1"/>
    <x v="0"/>
    <n v="571"/>
    <x v="1"/>
    <x v="17"/>
    <x v="1"/>
    <x v="0"/>
    <n v="1"/>
    <n v="802"/>
    <n v="4"/>
    <x v="0"/>
    <n v="82"/>
    <n v="3"/>
    <n v="1"/>
    <x v="1"/>
    <n v="1"/>
    <s v="Divorced"/>
    <n v="2782"/>
    <n v="19905"/>
    <n v="0"/>
    <s v="Y"/>
    <s v="Yes"/>
    <n v="13"/>
    <x v="0"/>
    <n v="2"/>
    <n v="80"/>
    <n v="2"/>
    <n v="6"/>
    <n v="3"/>
    <n v="2"/>
    <n v="5"/>
    <n v="3"/>
    <n v="4"/>
    <n v="3"/>
  </r>
  <r>
    <x v="8"/>
    <x v="1"/>
    <x v="1"/>
    <n v="240"/>
    <x v="1"/>
    <x v="2"/>
    <x v="2"/>
    <x v="0"/>
    <n v="1"/>
    <n v="803"/>
    <n v="1"/>
    <x v="0"/>
    <n v="75"/>
    <n v="4"/>
    <n v="2"/>
    <x v="3"/>
    <n v="1"/>
    <s v="Single"/>
    <n v="5980"/>
    <n v="26085"/>
    <n v="6"/>
    <s v="Y"/>
    <s v="Yes"/>
    <n v="12"/>
    <x v="0"/>
    <n v="4"/>
    <n v="80"/>
    <n v="0"/>
    <n v="17"/>
    <n v="2"/>
    <n v="3"/>
    <n v="15"/>
    <n v="7"/>
    <n v="4"/>
    <n v="12"/>
  </r>
  <r>
    <x v="13"/>
    <x v="1"/>
    <x v="0"/>
    <n v="121"/>
    <x v="1"/>
    <x v="2"/>
    <x v="2"/>
    <x v="2"/>
    <n v="1"/>
    <n v="804"/>
    <n v="3"/>
    <x v="0"/>
    <n v="86"/>
    <n v="2"/>
    <n v="1"/>
    <x v="1"/>
    <n v="1"/>
    <s v="Single"/>
    <n v="4381"/>
    <n v="7530"/>
    <n v="1"/>
    <s v="Y"/>
    <s v="No"/>
    <n v="11"/>
    <x v="0"/>
    <n v="3"/>
    <n v="80"/>
    <n v="0"/>
    <n v="6"/>
    <n v="3"/>
    <n v="3"/>
    <n v="6"/>
    <n v="5"/>
    <n v="1"/>
    <n v="3"/>
  </r>
  <r>
    <x v="10"/>
    <x v="1"/>
    <x v="0"/>
    <n v="384"/>
    <x v="0"/>
    <x v="1"/>
    <x v="2"/>
    <x v="0"/>
    <n v="1"/>
    <n v="805"/>
    <n v="1"/>
    <x v="0"/>
    <n v="72"/>
    <n v="3"/>
    <n v="1"/>
    <x v="6"/>
    <n v="4"/>
    <s v="Married"/>
    <n v="2572"/>
    <n v="20317"/>
    <n v="1"/>
    <s v="Y"/>
    <s v="No"/>
    <n v="16"/>
    <x v="0"/>
    <n v="2"/>
    <n v="80"/>
    <n v="1"/>
    <n v="3"/>
    <n v="1"/>
    <n v="2"/>
    <n v="3"/>
    <n v="2"/>
    <n v="0"/>
    <n v="2"/>
  </r>
  <r>
    <x v="7"/>
    <x v="1"/>
    <x v="0"/>
    <n v="921"/>
    <x v="1"/>
    <x v="0"/>
    <x v="3"/>
    <x v="0"/>
    <n v="1"/>
    <n v="806"/>
    <n v="4"/>
    <x v="1"/>
    <n v="38"/>
    <n v="1"/>
    <n v="1"/>
    <x v="2"/>
    <n v="3"/>
    <s v="Married"/>
    <n v="3833"/>
    <n v="24375"/>
    <n v="3"/>
    <s v="Y"/>
    <s v="No"/>
    <n v="21"/>
    <x v="1"/>
    <n v="3"/>
    <n v="80"/>
    <n v="2"/>
    <n v="7"/>
    <n v="2"/>
    <n v="3"/>
    <n v="2"/>
    <n v="2"/>
    <n v="0"/>
    <n v="2"/>
  </r>
  <r>
    <x v="32"/>
    <x v="1"/>
    <x v="1"/>
    <n v="791"/>
    <x v="1"/>
    <x v="2"/>
    <x v="0"/>
    <x v="2"/>
    <n v="1"/>
    <n v="807"/>
    <n v="3"/>
    <x v="0"/>
    <n v="38"/>
    <n v="4"/>
    <n v="2"/>
    <x v="4"/>
    <n v="2"/>
    <s v="Married"/>
    <n v="4244"/>
    <n v="9931"/>
    <n v="1"/>
    <s v="Y"/>
    <s v="No"/>
    <n v="24"/>
    <x v="1"/>
    <n v="4"/>
    <n v="80"/>
    <n v="1"/>
    <n v="8"/>
    <n v="2"/>
    <n v="3"/>
    <n v="8"/>
    <n v="7"/>
    <n v="3"/>
    <n v="7"/>
  </r>
  <r>
    <x v="13"/>
    <x v="1"/>
    <x v="0"/>
    <n v="1111"/>
    <x v="0"/>
    <x v="1"/>
    <x v="0"/>
    <x v="0"/>
    <n v="1"/>
    <n v="808"/>
    <n v="3"/>
    <x v="0"/>
    <n v="93"/>
    <n v="3"/>
    <n v="2"/>
    <x v="0"/>
    <n v="1"/>
    <s v="Married"/>
    <n v="6500"/>
    <n v="13305"/>
    <n v="5"/>
    <s v="Y"/>
    <s v="No"/>
    <n v="17"/>
    <x v="0"/>
    <n v="2"/>
    <n v="80"/>
    <n v="1"/>
    <n v="6"/>
    <n v="1"/>
    <n v="3"/>
    <n v="3"/>
    <n v="2"/>
    <n v="1"/>
    <n v="2"/>
  </r>
  <r>
    <x v="19"/>
    <x v="1"/>
    <x v="1"/>
    <n v="570"/>
    <x v="1"/>
    <x v="1"/>
    <x v="3"/>
    <x v="0"/>
    <n v="1"/>
    <n v="809"/>
    <n v="2"/>
    <x v="1"/>
    <n v="66"/>
    <n v="3"/>
    <n v="5"/>
    <x v="5"/>
    <n v="4"/>
    <s v="Divorced"/>
    <n v="18430"/>
    <n v="16225"/>
    <n v="1"/>
    <s v="Y"/>
    <s v="No"/>
    <n v="13"/>
    <x v="0"/>
    <n v="2"/>
    <n v="80"/>
    <n v="1"/>
    <n v="24"/>
    <n v="4"/>
    <n v="2"/>
    <n v="24"/>
    <n v="7"/>
    <n v="14"/>
    <n v="9"/>
  </r>
  <r>
    <x v="30"/>
    <x v="0"/>
    <x v="0"/>
    <n v="1243"/>
    <x v="1"/>
    <x v="16"/>
    <x v="3"/>
    <x v="0"/>
    <n v="1"/>
    <n v="811"/>
    <n v="3"/>
    <x v="1"/>
    <n v="63"/>
    <n v="4"/>
    <n v="1"/>
    <x v="2"/>
    <n v="1"/>
    <s v="Married"/>
    <n v="1601"/>
    <n v="3445"/>
    <n v="1"/>
    <s v="Y"/>
    <s v="Yes"/>
    <n v="21"/>
    <x v="1"/>
    <n v="3"/>
    <n v="80"/>
    <n v="2"/>
    <n v="1"/>
    <n v="2"/>
    <n v="3"/>
    <n v="0"/>
    <n v="0"/>
    <n v="0"/>
    <n v="0"/>
  </r>
  <r>
    <x v="17"/>
    <x v="1"/>
    <x v="2"/>
    <n v="1092"/>
    <x v="1"/>
    <x v="14"/>
    <x v="3"/>
    <x v="0"/>
    <n v="1"/>
    <n v="812"/>
    <n v="3"/>
    <x v="1"/>
    <n v="60"/>
    <n v="2"/>
    <n v="1"/>
    <x v="2"/>
    <n v="2"/>
    <s v="Divorced"/>
    <n v="2694"/>
    <n v="26551"/>
    <n v="1"/>
    <s v="Y"/>
    <s v="No"/>
    <n v="11"/>
    <x v="0"/>
    <n v="3"/>
    <n v="80"/>
    <n v="3"/>
    <n v="1"/>
    <n v="4"/>
    <n v="3"/>
    <n v="1"/>
    <n v="0"/>
    <n v="0"/>
    <n v="0"/>
  </r>
  <r>
    <x v="39"/>
    <x v="1"/>
    <x v="0"/>
    <n v="1325"/>
    <x v="1"/>
    <x v="13"/>
    <x v="2"/>
    <x v="0"/>
    <n v="1"/>
    <n v="813"/>
    <n v="4"/>
    <x v="0"/>
    <n v="82"/>
    <n v="3"/>
    <n v="2"/>
    <x v="2"/>
    <n v="3"/>
    <s v="Married"/>
    <n v="3149"/>
    <n v="21821"/>
    <n v="8"/>
    <s v="Y"/>
    <s v="No"/>
    <n v="20"/>
    <x v="1"/>
    <n v="2"/>
    <n v="80"/>
    <n v="1"/>
    <n v="9"/>
    <n v="3"/>
    <n v="3"/>
    <n v="5"/>
    <n v="2"/>
    <n v="1"/>
    <n v="4"/>
  </r>
  <r>
    <x v="24"/>
    <x v="1"/>
    <x v="0"/>
    <n v="691"/>
    <x v="1"/>
    <x v="2"/>
    <x v="3"/>
    <x v="2"/>
    <n v="1"/>
    <n v="815"/>
    <n v="3"/>
    <x v="1"/>
    <n v="64"/>
    <n v="3"/>
    <n v="4"/>
    <x v="7"/>
    <n v="3"/>
    <s v="Married"/>
    <n v="17639"/>
    <n v="6881"/>
    <n v="5"/>
    <s v="Y"/>
    <s v="No"/>
    <n v="16"/>
    <x v="0"/>
    <n v="4"/>
    <n v="80"/>
    <n v="0"/>
    <n v="30"/>
    <n v="3"/>
    <n v="3"/>
    <n v="4"/>
    <n v="3"/>
    <n v="0"/>
    <n v="3"/>
  </r>
  <r>
    <x v="11"/>
    <x v="0"/>
    <x v="0"/>
    <n v="805"/>
    <x v="1"/>
    <x v="0"/>
    <x v="0"/>
    <x v="0"/>
    <n v="1"/>
    <n v="816"/>
    <n v="2"/>
    <x v="0"/>
    <n v="36"/>
    <n v="2"/>
    <n v="1"/>
    <x v="2"/>
    <n v="1"/>
    <s v="Married"/>
    <n v="2319"/>
    <n v="6689"/>
    <n v="1"/>
    <s v="Y"/>
    <s v="Yes"/>
    <n v="11"/>
    <x v="0"/>
    <n v="4"/>
    <n v="80"/>
    <n v="1"/>
    <n v="1"/>
    <n v="1"/>
    <n v="3"/>
    <n v="1"/>
    <n v="0"/>
    <n v="0"/>
    <n v="0"/>
  </r>
  <r>
    <x v="3"/>
    <x v="1"/>
    <x v="0"/>
    <n v="213"/>
    <x v="1"/>
    <x v="15"/>
    <x v="3"/>
    <x v="2"/>
    <n v="1"/>
    <n v="817"/>
    <n v="3"/>
    <x v="1"/>
    <n v="49"/>
    <n v="3"/>
    <n v="3"/>
    <x v="7"/>
    <n v="3"/>
    <s v="Married"/>
    <n v="11691"/>
    <n v="25995"/>
    <n v="0"/>
    <s v="Y"/>
    <s v="No"/>
    <n v="11"/>
    <x v="0"/>
    <n v="4"/>
    <n v="80"/>
    <n v="0"/>
    <n v="14"/>
    <n v="3"/>
    <n v="4"/>
    <n v="13"/>
    <n v="9"/>
    <n v="3"/>
    <n v="7"/>
  </r>
  <r>
    <x v="3"/>
    <x v="0"/>
    <x v="0"/>
    <n v="118"/>
    <x v="0"/>
    <x v="7"/>
    <x v="3"/>
    <x v="3"/>
    <n v="1"/>
    <n v="819"/>
    <n v="1"/>
    <x v="0"/>
    <n v="69"/>
    <n v="3"/>
    <n v="2"/>
    <x v="0"/>
    <n v="1"/>
    <s v="Single"/>
    <n v="5324"/>
    <n v="26507"/>
    <n v="5"/>
    <s v="Y"/>
    <s v="No"/>
    <n v="15"/>
    <x v="0"/>
    <n v="3"/>
    <n v="80"/>
    <n v="0"/>
    <n v="6"/>
    <n v="3"/>
    <n v="3"/>
    <n v="3"/>
    <n v="2"/>
    <n v="0"/>
    <n v="2"/>
  </r>
  <r>
    <x v="40"/>
    <x v="1"/>
    <x v="0"/>
    <n v="202"/>
    <x v="1"/>
    <x v="2"/>
    <x v="0"/>
    <x v="1"/>
    <n v="1"/>
    <n v="820"/>
    <n v="3"/>
    <x v="0"/>
    <n v="33"/>
    <n v="3"/>
    <n v="4"/>
    <x v="5"/>
    <n v="4"/>
    <s v="Married"/>
    <n v="16752"/>
    <n v="12982"/>
    <n v="1"/>
    <s v="Y"/>
    <s v="Yes"/>
    <n v="11"/>
    <x v="0"/>
    <n v="3"/>
    <n v="80"/>
    <n v="1"/>
    <n v="26"/>
    <n v="3"/>
    <n v="2"/>
    <n v="26"/>
    <n v="14"/>
    <n v="3"/>
    <n v="0"/>
  </r>
  <r>
    <x v="9"/>
    <x v="1"/>
    <x v="0"/>
    <n v="676"/>
    <x v="1"/>
    <x v="0"/>
    <x v="3"/>
    <x v="1"/>
    <n v="1"/>
    <n v="823"/>
    <n v="3"/>
    <x v="0"/>
    <n v="35"/>
    <n v="3"/>
    <n v="2"/>
    <x v="3"/>
    <n v="2"/>
    <s v="Married"/>
    <n v="5228"/>
    <n v="23361"/>
    <n v="0"/>
    <s v="Y"/>
    <s v="No"/>
    <n v="15"/>
    <x v="0"/>
    <n v="1"/>
    <n v="80"/>
    <n v="1"/>
    <n v="10"/>
    <n v="2"/>
    <n v="3"/>
    <n v="9"/>
    <n v="7"/>
    <n v="0"/>
    <n v="5"/>
  </r>
  <r>
    <x v="11"/>
    <x v="1"/>
    <x v="0"/>
    <n v="1252"/>
    <x v="1"/>
    <x v="5"/>
    <x v="0"/>
    <x v="0"/>
    <n v="1"/>
    <n v="824"/>
    <n v="3"/>
    <x v="1"/>
    <n v="81"/>
    <n v="4"/>
    <n v="1"/>
    <x v="1"/>
    <n v="3"/>
    <s v="Married"/>
    <n v="2700"/>
    <n v="23779"/>
    <n v="1"/>
    <s v="Y"/>
    <s v="No"/>
    <n v="24"/>
    <x v="1"/>
    <n v="3"/>
    <n v="80"/>
    <n v="1"/>
    <n v="10"/>
    <n v="3"/>
    <n v="3"/>
    <n v="10"/>
    <n v="7"/>
    <n v="0"/>
    <n v="7"/>
  </r>
  <r>
    <x v="34"/>
    <x v="0"/>
    <x v="0"/>
    <n v="286"/>
    <x v="1"/>
    <x v="2"/>
    <x v="2"/>
    <x v="0"/>
    <n v="1"/>
    <n v="825"/>
    <n v="4"/>
    <x v="1"/>
    <n v="31"/>
    <n v="3"/>
    <n v="5"/>
    <x v="7"/>
    <n v="2"/>
    <s v="Single"/>
    <n v="19246"/>
    <n v="25761"/>
    <n v="7"/>
    <s v="Y"/>
    <s v="Yes"/>
    <n v="12"/>
    <x v="0"/>
    <n v="4"/>
    <n v="80"/>
    <n v="0"/>
    <n v="40"/>
    <n v="2"/>
    <n v="3"/>
    <n v="31"/>
    <n v="15"/>
    <n v="13"/>
    <n v="8"/>
  </r>
  <r>
    <x v="10"/>
    <x v="1"/>
    <x v="0"/>
    <n v="1258"/>
    <x v="1"/>
    <x v="0"/>
    <x v="2"/>
    <x v="0"/>
    <n v="1"/>
    <n v="826"/>
    <n v="4"/>
    <x v="0"/>
    <n v="40"/>
    <n v="4"/>
    <n v="1"/>
    <x v="1"/>
    <n v="3"/>
    <s v="Single"/>
    <n v="2506"/>
    <n v="13301"/>
    <n v="3"/>
    <s v="Y"/>
    <s v="No"/>
    <n v="13"/>
    <x v="0"/>
    <n v="3"/>
    <n v="80"/>
    <n v="0"/>
    <n v="7"/>
    <n v="0"/>
    <n v="3"/>
    <n v="2"/>
    <n v="2"/>
    <n v="2"/>
    <n v="2"/>
  </r>
  <r>
    <x v="19"/>
    <x v="1"/>
    <x v="0"/>
    <n v="932"/>
    <x v="1"/>
    <x v="0"/>
    <x v="0"/>
    <x v="0"/>
    <n v="1"/>
    <n v="827"/>
    <n v="4"/>
    <x v="0"/>
    <n v="43"/>
    <n v="2"/>
    <n v="2"/>
    <x v="3"/>
    <n v="4"/>
    <s v="Married"/>
    <n v="6062"/>
    <n v="4051"/>
    <n v="9"/>
    <s v="Y"/>
    <s v="Yes"/>
    <n v="13"/>
    <x v="0"/>
    <n v="4"/>
    <n v="80"/>
    <n v="1"/>
    <n v="8"/>
    <n v="4"/>
    <n v="3"/>
    <n v="4"/>
    <n v="3"/>
    <n v="0"/>
    <n v="2"/>
  </r>
  <r>
    <x v="14"/>
    <x v="0"/>
    <x v="0"/>
    <n v="890"/>
    <x v="1"/>
    <x v="2"/>
    <x v="2"/>
    <x v="2"/>
    <n v="1"/>
    <n v="828"/>
    <n v="3"/>
    <x v="1"/>
    <n v="46"/>
    <n v="3"/>
    <n v="1"/>
    <x v="1"/>
    <n v="3"/>
    <s v="Single"/>
    <n v="4382"/>
    <n v="16374"/>
    <n v="6"/>
    <s v="Y"/>
    <s v="No"/>
    <n v="17"/>
    <x v="0"/>
    <n v="4"/>
    <n v="80"/>
    <n v="0"/>
    <n v="5"/>
    <n v="3"/>
    <n v="2"/>
    <n v="2"/>
    <n v="2"/>
    <n v="2"/>
    <n v="1"/>
  </r>
  <r>
    <x v="9"/>
    <x v="1"/>
    <x v="0"/>
    <n v="1041"/>
    <x v="2"/>
    <x v="28"/>
    <x v="3"/>
    <x v="5"/>
    <n v="1"/>
    <n v="829"/>
    <n v="3"/>
    <x v="1"/>
    <n v="36"/>
    <n v="3"/>
    <n v="1"/>
    <x v="8"/>
    <n v="2"/>
    <s v="Married"/>
    <n v="2143"/>
    <n v="25527"/>
    <n v="4"/>
    <s v="Y"/>
    <s v="No"/>
    <n v="13"/>
    <x v="0"/>
    <n v="2"/>
    <n v="80"/>
    <n v="1"/>
    <n v="8"/>
    <n v="2"/>
    <n v="3"/>
    <n v="5"/>
    <n v="2"/>
    <n v="0"/>
    <n v="4"/>
  </r>
  <r>
    <x v="5"/>
    <x v="1"/>
    <x v="0"/>
    <n v="859"/>
    <x v="1"/>
    <x v="18"/>
    <x v="3"/>
    <x v="0"/>
    <n v="1"/>
    <n v="830"/>
    <n v="3"/>
    <x v="0"/>
    <n v="98"/>
    <n v="2"/>
    <n v="2"/>
    <x v="3"/>
    <n v="3"/>
    <s v="Married"/>
    <n v="6162"/>
    <n v="19124"/>
    <n v="1"/>
    <s v="Y"/>
    <s v="No"/>
    <n v="12"/>
    <x v="0"/>
    <n v="3"/>
    <n v="80"/>
    <n v="1"/>
    <n v="14"/>
    <n v="3"/>
    <n v="3"/>
    <n v="14"/>
    <n v="13"/>
    <n v="6"/>
    <n v="8"/>
  </r>
  <r>
    <x v="32"/>
    <x v="1"/>
    <x v="1"/>
    <n v="720"/>
    <x v="1"/>
    <x v="7"/>
    <x v="2"/>
    <x v="2"/>
    <n v="1"/>
    <n v="832"/>
    <n v="1"/>
    <x v="1"/>
    <n v="51"/>
    <n v="2"/>
    <n v="2"/>
    <x v="2"/>
    <n v="3"/>
    <s v="Single"/>
    <n v="5094"/>
    <n v="11983"/>
    <n v="6"/>
    <s v="Y"/>
    <s v="No"/>
    <n v="14"/>
    <x v="0"/>
    <n v="4"/>
    <n v="80"/>
    <n v="0"/>
    <n v="10"/>
    <n v="6"/>
    <n v="3"/>
    <n v="1"/>
    <n v="0"/>
    <n v="0"/>
    <n v="0"/>
  </r>
  <r>
    <x v="7"/>
    <x v="1"/>
    <x v="0"/>
    <n v="946"/>
    <x v="1"/>
    <x v="2"/>
    <x v="3"/>
    <x v="2"/>
    <n v="1"/>
    <n v="833"/>
    <n v="3"/>
    <x v="0"/>
    <n v="52"/>
    <n v="2"/>
    <n v="2"/>
    <x v="3"/>
    <n v="4"/>
    <s v="Single"/>
    <n v="6877"/>
    <n v="20234"/>
    <n v="5"/>
    <s v="Y"/>
    <s v="Yes"/>
    <n v="24"/>
    <x v="1"/>
    <n v="2"/>
    <n v="80"/>
    <n v="0"/>
    <n v="12"/>
    <n v="4"/>
    <n v="2"/>
    <n v="0"/>
    <n v="0"/>
    <n v="0"/>
    <n v="0"/>
  </r>
  <r>
    <x v="28"/>
    <x v="1"/>
    <x v="0"/>
    <n v="252"/>
    <x v="1"/>
    <x v="2"/>
    <x v="3"/>
    <x v="0"/>
    <n v="1"/>
    <n v="834"/>
    <n v="2"/>
    <x v="0"/>
    <n v="95"/>
    <n v="2"/>
    <n v="1"/>
    <x v="1"/>
    <n v="3"/>
    <s v="Single"/>
    <n v="2274"/>
    <n v="6153"/>
    <n v="1"/>
    <s v="Y"/>
    <s v="No"/>
    <n v="14"/>
    <x v="0"/>
    <n v="4"/>
    <n v="80"/>
    <n v="0"/>
    <n v="1"/>
    <n v="3"/>
    <n v="3"/>
    <n v="1"/>
    <n v="0"/>
    <n v="0"/>
    <n v="0"/>
  </r>
  <r>
    <x v="19"/>
    <x v="1"/>
    <x v="0"/>
    <n v="933"/>
    <x v="1"/>
    <x v="22"/>
    <x v="3"/>
    <x v="0"/>
    <n v="1"/>
    <n v="836"/>
    <n v="2"/>
    <x v="1"/>
    <n v="98"/>
    <n v="3"/>
    <n v="2"/>
    <x v="3"/>
    <n v="2"/>
    <s v="Married"/>
    <n v="4434"/>
    <n v="11806"/>
    <n v="1"/>
    <s v="Y"/>
    <s v="No"/>
    <n v="13"/>
    <x v="0"/>
    <n v="4"/>
    <n v="80"/>
    <n v="1"/>
    <n v="10"/>
    <n v="3"/>
    <n v="2"/>
    <n v="9"/>
    <n v="8"/>
    <n v="7"/>
    <n v="8"/>
  </r>
  <r>
    <x v="8"/>
    <x v="1"/>
    <x v="1"/>
    <n v="471"/>
    <x v="1"/>
    <x v="20"/>
    <x v="3"/>
    <x v="0"/>
    <n v="1"/>
    <n v="837"/>
    <n v="1"/>
    <x v="1"/>
    <n v="45"/>
    <n v="2"/>
    <n v="2"/>
    <x v="4"/>
    <n v="1"/>
    <s v="Divorced"/>
    <n v="6288"/>
    <n v="4284"/>
    <n v="2"/>
    <s v="Y"/>
    <s v="No"/>
    <n v="15"/>
    <x v="0"/>
    <n v="3"/>
    <n v="80"/>
    <n v="1"/>
    <n v="13"/>
    <n v="3"/>
    <n v="2"/>
    <n v="4"/>
    <n v="3"/>
    <n v="1"/>
    <n v="2"/>
  </r>
  <r>
    <x v="13"/>
    <x v="1"/>
    <x v="1"/>
    <n v="702"/>
    <x v="1"/>
    <x v="7"/>
    <x v="2"/>
    <x v="0"/>
    <n v="1"/>
    <n v="838"/>
    <n v="3"/>
    <x v="0"/>
    <n v="100"/>
    <n v="2"/>
    <n v="1"/>
    <x v="1"/>
    <n v="4"/>
    <s v="Single"/>
    <n v="2553"/>
    <n v="8306"/>
    <n v="1"/>
    <s v="Y"/>
    <s v="No"/>
    <n v="16"/>
    <x v="0"/>
    <n v="3"/>
    <n v="80"/>
    <n v="0"/>
    <n v="6"/>
    <n v="3"/>
    <n v="3"/>
    <n v="5"/>
    <n v="2"/>
    <n v="1"/>
    <n v="3"/>
  </r>
  <r>
    <x v="1"/>
    <x v="0"/>
    <x v="0"/>
    <n v="1184"/>
    <x v="0"/>
    <x v="13"/>
    <x v="3"/>
    <x v="3"/>
    <n v="1"/>
    <n v="840"/>
    <n v="3"/>
    <x v="0"/>
    <n v="43"/>
    <n v="3"/>
    <n v="3"/>
    <x v="0"/>
    <n v="4"/>
    <s v="Married"/>
    <n v="7654"/>
    <n v="5860"/>
    <n v="1"/>
    <s v="Y"/>
    <s v="No"/>
    <n v="18"/>
    <x v="0"/>
    <n v="1"/>
    <n v="80"/>
    <n v="2"/>
    <n v="9"/>
    <n v="3"/>
    <n v="4"/>
    <n v="9"/>
    <n v="8"/>
    <n v="7"/>
    <n v="7"/>
  </r>
  <r>
    <x v="27"/>
    <x v="0"/>
    <x v="0"/>
    <n v="436"/>
    <x v="0"/>
    <x v="2"/>
    <x v="1"/>
    <x v="2"/>
    <n v="1"/>
    <n v="842"/>
    <n v="3"/>
    <x v="1"/>
    <n v="37"/>
    <n v="3"/>
    <n v="2"/>
    <x v="0"/>
    <n v="4"/>
    <s v="Single"/>
    <n v="5160"/>
    <n v="21519"/>
    <n v="4"/>
    <s v="Y"/>
    <s v="No"/>
    <n v="16"/>
    <x v="0"/>
    <n v="3"/>
    <n v="80"/>
    <n v="0"/>
    <n v="12"/>
    <n v="3"/>
    <n v="2"/>
    <n v="9"/>
    <n v="7"/>
    <n v="7"/>
    <n v="3"/>
  </r>
  <r>
    <x v="23"/>
    <x v="1"/>
    <x v="0"/>
    <n v="589"/>
    <x v="1"/>
    <x v="24"/>
    <x v="0"/>
    <x v="0"/>
    <n v="1"/>
    <n v="843"/>
    <n v="2"/>
    <x v="1"/>
    <n v="94"/>
    <n v="3"/>
    <n v="4"/>
    <x v="7"/>
    <n v="1"/>
    <s v="Married"/>
    <n v="17159"/>
    <n v="5200"/>
    <n v="6"/>
    <s v="Y"/>
    <s v="No"/>
    <n v="24"/>
    <x v="1"/>
    <n v="3"/>
    <n v="80"/>
    <n v="1"/>
    <n v="22"/>
    <n v="3"/>
    <n v="3"/>
    <n v="4"/>
    <n v="1"/>
    <n v="1"/>
    <n v="0"/>
  </r>
  <r>
    <x v="4"/>
    <x v="1"/>
    <x v="0"/>
    <n v="269"/>
    <x v="1"/>
    <x v="12"/>
    <x v="1"/>
    <x v="4"/>
    <n v="1"/>
    <n v="844"/>
    <n v="3"/>
    <x v="1"/>
    <n v="42"/>
    <n v="2"/>
    <n v="3"/>
    <x v="7"/>
    <n v="4"/>
    <s v="Divorced"/>
    <n v="12808"/>
    <n v="8842"/>
    <n v="1"/>
    <s v="Y"/>
    <s v="Yes"/>
    <n v="16"/>
    <x v="0"/>
    <n v="2"/>
    <n v="80"/>
    <n v="1"/>
    <n v="9"/>
    <n v="3"/>
    <n v="3"/>
    <n v="9"/>
    <n v="8"/>
    <n v="0"/>
    <n v="8"/>
  </r>
  <r>
    <x v="10"/>
    <x v="1"/>
    <x v="0"/>
    <n v="950"/>
    <x v="1"/>
    <x v="15"/>
    <x v="3"/>
    <x v="1"/>
    <n v="1"/>
    <n v="845"/>
    <n v="3"/>
    <x v="1"/>
    <n v="59"/>
    <n v="3"/>
    <n v="3"/>
    <x v="3"/>
    <n v="3"/>
    <s v="Single"/>
    <n v="10221"/>
    <n v="18869"/>
    <n v="3"/>
    <s v="Y"/>
    <s v="No"/>
    <n v="21"/>
    <x v="1"/>
    <n v="2"/>
    <n v="80"/>
    <n v="0"/>
    <n v="17"/>
    <n v="3"/>
    <n v="4"/>
    <n v="8"/>
    <n v="5"/>
    <n v="1"/>
    <n v="6"/>
  </r>
  <r>
    <x v="14"/>
    <x v="1"/>
    <x v="0"/>
    <n v="760"/>
    <x v="0"/>
    <x v="2"/>
    <x v="2"/>
    <x v="3"/>
    <n v="1"/>
    <n v="846"/>
    <n v="2"/>
    <x v="0"/>
    <n v="81"/>
    <n v="3"/>
    <n v="2"/>
    <x v="0"/>
    <n v="2"/>
    <s v="Married"/>
    <n v="4779"/>
    <n v="3698"/>
    <n v="1"/>
    <s v="Y"/>
    <s v="Yes"/>
    <n v="20"/>
    <x v="1"/>
    <n v="1"/>
    <n v="80"/>
    <n v="0"/>
    <n v="8"/>
    <n v="2"/>
    <n v="3"/>
    <n v="8"/>
    <n v="7"/>
    <n v="7"/>
    <n v="5"/>
  </r>
  <r>
    <x v="13"/>
    <x v="1"/>
    <x v="0"/>
    <n v="829"/>
    <x v="2"/>
    <x v="3"/>
    <x v="0"/>
    <x v="5"/>
    <n v="1"/>
    <n v="847"/>
    <n v="3"/>
    <x v="1"/>
    <n v="88"/>
    <n v="3"/>
    <n v="1"/>
    <x v="8"/>
    <n v="4"/>
    <s v="Married"/>
    <n v="3737"/>
    <n v="2243"/>
    <n v="0"/>
    <s v="Y"/>
    <s v="No"/>
    <n v="19"/>
    <x v="0"/>
    <n v="3"/>
    <n v="80"/>
    <n v="1"/>
    <n v="4"/>
    <n v="1"/>
    <n v="1"/>
    <n v="3"/>
    <n v="2"/>
    <n v="0"/>
    <n v="2"/>
  </r>
  <r>
    <x v="25"/>
    <x v="0"/>
    <x v="1"/>
    <n v="887"/>
    <x v="1"/>
    <x v="12"/>
    <x v="0"/>
    <x v="2"/>
    <n v="1"/>
    <n v="848"/>
    <n v="3"/>
    <x v="0"/>
    <n v="88"/>
    <n v="2"/>
    <n v="1"/>
    <x v="1"/>
    <n v="3"/>
    <s v="Married"/>
    <n v="2366"/>
    <n v="20898"/>
    <n v="1"/>
    <s v="Y"/>
    <s v="Yes"/>
    <n v="14"/>
    <x v="0"/>
    <n v="1"/>
    <n v="80"/>
    <n v="1"/>
    <n v="8"/>
    <n v="2"/>
    <n v="3"/>
    <n v="8"/>
    <n v="7"/>
    <n v="1"/>
    <n v="7"/>
  </r>
  <r>
    <x v="4"/>
    <x v="1"/>
    <x v="2"/>
    <n v="443"/>
    <x v="1"/>
    <x v="3"/>
    <x v="3"/>
    <x v="2"/>
    <n v="1"/>
    <n v="850"/>
    <n v="4"/>
    <x v="1"/>
    <n v="50"/>
    <n v="3"/>
    <n v="1"/>
    <x v="1"/>
    <n v="4"/>
    <s v="Married"/>
    <n v="1706"/>
    <n v="16571"/>
    <n v="1"/>
    <s v="Y"/>
    <s v="No"/>
    <n v="11"/>
    <x v="0"/>
    <n v="3"/>
    <n v="80"/>
    <n v="3"/>
    <n v="0"/>
    <n v="6"/>
    <n v="2"/>
    <n v="0"/>
    <n v="0"/>
    <n v="0"/>
    <n v="0"/>
  </r>
  <r>
    <x v="31"/>
    <x v="1"/>
    <x v="0"/>
    <n v="1318"/>
    <x v="0"/>
    <x v="9"/>
    <x v="2"/>
    <x v="3"/>
    <n v="1"/>
    <n v="851"/>
    <n v="1"/>
    <x v="0"/>
    <n v="66"/>
    <n v="3"/>
    <n v="4"/>
    <x v="5"/>
    <n v="3"/>
    <s v="Married"/>
    <n v="16307"/>
    <n v="5594"/>
    <n v="2"/>
    <s v="Y"/>
    <s v="No"/>
    <n v="14"/>
    <x v="0"/>
    <n v="3"/>
    <n v="80"/>
    <n v="1"/>
    <n v="29"/>
    <n v="2"/>
    <n v="2"/>
    <n v="20"/>
    <n v="6"/>
    <n v="4"/>
    <n v="17"/>
  </r>
  <r>
    <x v="20"/>
    <x v="1"/>
    <x v="0"/>
    <n v="625"/>
    <x v="1"/>
    <x v="18"/>
    <x v="3"/>
    <x v="2"/>
    <n v="1"/>
    <n v="852"/>
    <n v="4"/>
    <x v="1"/>
    <n v="50"/>
    <n v="3"/>
    <n v="2"/>
    <x v="4"/>
    <n v="2"/>
    <s v="Single"/>
    <n v="5933"/>
    <n v="5197"/>
    <n v="9"/>
    <s v="Y"/>
    <s v="No"/>
    <n v="12"/>
    <x v="0"/>
    <n v="4"/>
    <n v="80"/>
    <n v="0"/>
    <n v="10"/>
    <n v="2"/>
    <n v="2"/>
    <n v="5"/>
    <n v="2"/>
    <n v="2"/>
    <n v="3"/>
  </r>
  <r>
    <x v="36"/>
    <x v="1"/>
    <x v="0"/>
    <n v="180"/>
    <x v="1"/>
    <x v="2"/>
    <x v="1"/>
    <x v="2"/>
    <n v="1"/>
    <n v="854"/>
    <n v="1"/>
    <x v="1"/>
    <n v="65"/>
    <n v="4"/>
    <n v="1"/>
    <x v="1"/>
    <n v="1"/>
    <s v="Single"/>
    <n v="3424"/>
    <n v="21632"/>
    <n v="7"/>
    <s v="Y"/>
    <s v="No"/>
    <n v="13"/>
    <x v="0"/>
    <n v="3"/>
    <n v="80"/>
    <n v="0"/>
    <n v="6"/>
    <n v="3"/>
    <n v="2"/>
    <n v="4"/>
    <n v="3"/>
    <n v="0"/>
    <n v="1"/>
  </r>
  <r>
    <x v="3"/>
    <x v="1"/>
    <x v="0"/>
    <n v="586"/>
    <x v="0"/>
    <x v="0"/>
    <x v="3"/>
    <x v="2"/>
    <n v="1"/>
    <n v="855"/>
    <n v="1"/>
    <x v="1"/>
    <n v="48"/>
    <n v="4"/>
    <n v="2"/>
    <x v="0"/>
    <n v="1"/>
    <s v="Divorced"/>
    <n v="4037"/>
    <n v="21816"/>
    <n v="1"/>
    <s v="Y"/>
    <s v="No"/>
    <n v="22"/>
    <x v="1"/>
    <n v="1"/>
    <n v="80"/>
    <n v="1"/>
    <n v="9"/>
    <n v="5"/>
    <n v="3"/>
    <n v="9"/>
    <n v="8"/>
    <n v="0"/>
    <n v="8"/>
  </r>
  <r>
    <x v="10"/>
    <x v="1"/>
    <x v="0"/>
    <n v="1343"/>
    <x v="1"/>
    <x v="6"/>
    <x v="1"/>
    <x v="2"/>
    <n v="1"/>
    <n v="856"/>
    <n v="3"/>
    <x v="0"/>
    <n v="53"/>
    <n v="2"/>
    <n v="1"/>
    <x v="1"/>
    <n v="1"/>
    <s v="Single"/>
    <n v="2559"/>
    <n v="17852"/>
    <n v="1"/>
    <s v="Y"/>
    <s v="No"/>
    <n v="11"/>
    <x v="0"/>
    <n v="4"/>
    <n v="80"/>
    <n v="0"/>
    <n v="6"/>
    <n v="3"/>
    <n v="2"/>
    <n v="6"/>
    <n v="5"/>
    <n v="1"/>
    <n v="1"/>
  </r>
  <r>
    <x v="9"/>
    <x v="1"/>
    <x v="0"/>
    <n v="928"/>
    <x v="0"/>
    <x v="0"/>
    <x v="0"/>
    <x v="0"/>
    <n v="1"/>
    <n v="857"/>
    <n v="2"/>
    <x v="1"/>
    <n v="56"/>
    <n v="3"/>
    <n v="2"/>
    <x v="0"/>
    <n v="4"/>
    <s v="Married"/>
    <n v="6201"/>
    <n v="2823"/>
    <n v="1"/>
    <s v="Y"/>
    <s v="Yes"/>
    <n v="14"/>
    <x v="0"/>
    <n v="4"/>
    <n v="80"/>
    <n v="1"/>
    <n v="18"/>
    <n v="1"/>
    <n v="2"/>
    <n v="18"/>
    <n v="14"/>
    <n v="4"/>
    <n v="11"/>
  </r>
  <r>
    <x v="5"/>
    <x v="1"/>
    <x v="0"/>
    <n v="117"/>
    <x v="0"/>
    <x v="28"/>
    <x v="2"/>
    <x v="0"/>
    <n v="1"/>
    <n v="859"/>
    <n v="2"/>
    <x v="1"/>
    <n v="73"/>
    <n v="3"/>
    <n v="2"/>
    <x v="0"/>
    <n v="4"/>
    <s v="Divorced"/>
    <n v="4403"/>
    <n v="9250"/>
    <n v="2"/>
    <s v="Y"/>
    <s v="No"/>
    <n v="11"/>
    <x v="0"/>
    <n v="3"/>
    <n v="80"/>
    <n v="1"/>
    <n v="8"/>
    <n v="3"/>
    <n v="2"/>
    <n v="5"/>
    <n v="2"/>
    <n v="0"/>
    <n v="3"/>
  </r>
  <r>
    <x v="7"/>
    <x v="1"/>
    <x v="1"/>
    <n v="1012"/>
    <x v="1"/>
    <x v="12"/>
    <x v="2"/>
    <x v="0"/>
    <n v="1"/>
    <n v="861"/>
    <n v="2"/>
    <x v="1"/>
    <n v="75"/>
    <n v="2"/>
    <n v="1"/>
    <x v="1"/>
    <n v="4"/>
    <s v="Divorced"/>
    <n v="3761"/>
    <n v="2373"/>
    <n v="9"/>
    <s v="Y"/>
    <s v="No"/>
    <n v="12"/>
    <x v="0"/>
    <n v="2"/>
    <n v="80"/>
    <n v="1"/>
    <n v="10"/>
    <n v="3"/>
    <n v="2"/>
    <n v="5"/>
    <n v="4"/>
    <n v="0"/>
    <n v="3"/>
  </r>
  <r>
    <x v="16"/>
    <x v="1"/>
    <x v="0"/>
    <n v="661"/>
    <x v="0"/>
    <x v="15"/>
    <x v="0"/>
    <x v="3"/>
    <n v="1"/>
    <n v="862"/>
    <n v="1"/>
    <x v="0"/>
    <n v="78"/>
    <n v="2"/>
    <n v="3"/>
    <x v="0"/>
    <n v="4"/>
    <s v="Married"/>
    <n v="10934"/>
    <n v="20715"/>
    <n v="7"/>
    <s v="Y"/>
    <s v="Yes"/>
    <n v="18"/>
    <x v="0"/>
    <n v="4"/>
    <n v="80"/>
    <n v="1"/>
    <n v="35"/>
    <n v="3"/>
    <n v="3"/>
    <n v="5"/>
    <n v="2"/>
    <n v="0"/>
    <n v="4"/>
  </r>
  <r>
    <x v="28"/>
    <x v="1"/>
    <x v="0"/>
    <n v="930"/>
    <x v="0"/>
    <x v="14"/>
    <x v="3"/>
    <x v="3"/>
    <n v="1"/>
    <n v="864"/>
    <n v="4"/>
    <x v="1"/>
    <n v="74"/>
    <n v="3"/>
    <n v="3"/>
    <x v="0"/>
    <n v="1"/>
    <s v="Divorced"/>
    <n v="10761"/>
    <n v="19239"/>
    <n v="4"/>
    <s v="Y"/>
    <s v="Yes"/>
    <n v="12"/>
    <x v="0"/>
    <n v="3"/>
    <n v="80"/>
    <n v="1"/>
    <n v="18"/>
    <n v="2"/>
    <n v="3"/>
    <n v="5"/>
    <n v="4"/>
    <n v="0"/>
    <n v="2"/>
  </r>
  <r>
    <x v="5"/>
    <x v="1"/>
    <x v="0"/>
    <n v="638"/>
    <x v="1"/>
    <x v="1"/>
    <x v="0"/>
    <x v="2"/>
    <n v="1"/>
    <n v="865"/>
    <n v="3"/>
    <x v="0"/>
    <n v="91"/>
    <n v="4"/>
    <n v="2"/>
    <x v="1"/>
    <n v="3"/>
    <s v="Married"/>
    <n v="5175"/>
    <n v="22162"/>
    <n v="5"/>
    <s v="Y"/>
    <s v="No"/>
    <n v="12"/>
    <x v="0"/>
    <n v="3"/>
    <n v="80"/>
    <n v="1"/>
    <n v="9"/>
    <n v="3"/>
    <n v="2"/>
    <n v="5"/>
    <n v="3"/>
    <n v="1"/>
    <n v="3"/>
  </r>
  <r>
    <x v="39"/>
    <x v="1"/>
    <x v="1"/>
    <n v="890"/>
    <x v="1"/>
    <x v="19"/>
    <x v="2"/>
    <x v="2"/>
    <n v="1"/>
    <n v="867"/>
    <n v="3"/>
    <x v="0"/>
    <n v="81"/>
    <n v="2"/>
    <n v="4"/>
    <x v="3"/>
    <n v="4"/>
    <s v="Married"/>
    <n v="13826"/>
    <n v="19028"/>
    <n v="3"/>
    <s v="Y"/>
    <s v="No"/>
    <n v="22"/>
    <x v="1"/>
    <n v="3"/>
    <n v="80"/>
    <n v="0"/>
    <n v="31"/>
    <n v="3"/>
    <n v="3"/>
    <n v="9"/>
    <n v="8"/>
    <n v="0"/>
    <n v="0"/>
  </r>
  <r>
    <x v="2"/>
    <x v="1"/>
    <x v="0"/>
    <n v="342"/>
    <x v="0"/>
    <x v="7"/>
    <x v="2"/>
    <x v="3"/>
    <n v="1"/>
    <n v="868"/>
    <n v="4"/>
    <x v="1"/>
    <n v="66"/>
    <n v="2"/>
    <n v="2"/>
    <x v="0"/>
    <n v="3"/>
    <s v="Divorced"/>
    <n v="6334"/>
    <n v="24558"/>
    <n v="4"/>
    <s v="Y"/>
    <s v="No"/>
    <n v="19"/>
    <x v="0"/>
    <n v="4"/>
    <n v="80"/>
    <n v="2"/>
    <n v="9"/>
    <n v="2"/>
    <n v="3"/>
    <n v="1"/>
    <n v="0"/>
    <n v="0"/>
    <n v="0"/>
  </r>
  <r>
    <x v="14"/>
    <x v="1"/>
    <x v="0"/>
    <n v="1169"/>
    <x v="2"/>
    <x v="1"/>
    <x v="0"/>
    <x v="2"/>
    <n v="1"/>
    <n v="869"/>
    <n v="2"/>
    <x v="1"/>
    <n v="63"/>
    <n v="2"/>
    <n v="1"/>
    <x v="8"/>
    <n v="4"/>
    <s v="Divorced"/>
    <n v="4936"/>
    <n v="23965"/>
    <n v="1"/>
    <s v="Y"/>
    <s v="No"/>
    <n v="13"/>
    <x v="0"/>
    <n v="4"/>
    <n v="80"/>
    <n v="1"/>
    <n v="6"/>
    <n v="6"/>
    <n v="3"/>
    <n v="5"/>
    <n v="1"/>
    <n v="0"/>
    <n v="4"/>
  </r>
  <r>
    <x v="15"/>
    <x v="1"/>
    <x v="0"/>
    <n v="1230"/>
    <x v="1"/>
    <x v="0"/>
    <x v="0"/>
    <x v="0"/>
    <n v="1"/>
    <n v="872"/>
    <n v="4"/>
    <x v="1"/>
    <n v="33"/>
    <n v="2"/>
    <n v="2"/>
    <x v="3"/>
    <n v="4"/>
    <s v="Married"/>
    <n v="4775"/>
    <n v="19146"/>
    <n v="6"/>
    <s v="Y"/>
    <s v="No"/>
    <n v="22"/>
    <x v="1"/>
    <n v="1"/>
    <n v="80"/>
    <n v="2"/>
    <n v="4"/>
    <n v="2"/>
    <n v="1"/>
    <n v="2"/>
    <n v="2"/>
    <n v="2"/>
    <n v="2"/>
  </r>
  <r>
    <x v="20"/>
    <x v="1"/>
    <x v="0"/>
    <n v="986"/>
    <x v="1"/>
    <x v="1"/>
    <x v="2"/>
    <x v="0"/>
    <n v="1"/>
    <n v="874"/>
    <n v="1"/>
    <x v="1"/>
    <n v="62"/>
    <n v="4"/>
    <n v="1"/>
    <x v="2"/>
    <n v="4"/>
    <s v="Married"/>
    <n v="2818"/>
    <n v="5044"/>
    <n v="2"/>
    <s v="Y"/>
    <s v="Yes"/>
    <n v="24"/>
    <x v="1"/>
    <n v="3"/>
    <n v="80"/>
    <n v="1"/>
    <n v="10"/>
    <n v="2"/>
    <n v="2"/>
    <n v="3"/>
    <n v="2"/>
    <n v="0"/>
    <n v="2"/>
  </r>
  <r>
    <x v="19"/>
    <x v="1"/>
    <x v="1"/>
    <n v="1271"/>
    <x v="1"/>
    <x v="2"/>
    <x v="1"/>
    <x v="2"/>
    <n v="1"/>
    <n v="875"/>
    <n v="2"/>
    <x v="1"/>
    <n v="35"/>
    <n v="3"/>
    <n v="1"/>
    <x v="1"/>
    <n v="4"/>
    <s v="Single"/>
    <n v="2515"/>
    <n v="9068"/>
    <n v="5"/>
    <s v="Y"/>
    <s v="Yes"/>
    <n v="14"/>
    <x v="0"/>
    <n v="4"/>
    <n v="80"/>
    <n v="0"/>
    <n v="8"/>
    <n v="2"/>
    <n v="3"/>
    <n v="2"/>
    <n v="1"/>
    <n v="2"/>
    <n v="2"/>
  </r>
  <r>
    <x v="9"/>
    <x v="1"/>
    <x v="0"/>
    <n v="1278"/>
    <x v="2"/>
    <x v="1"/>
    <x v="3"/>
    <x v="0"/>
    <n v="1"/>
    <n v="878"/>
    <n v="1"/>
    <x v="1"/>
    <n v="77"/>
    <n v="2"/>
    <n v="1"/>
    <x v="8"/>
    <n v="1"/>
    <s v="Married"/>
    <n v="2342"/>
    <n v="8635"/>
    <n v="0"/>
    <s v="Y"/>
    <s v="No"/>
    <n v="21"/>
    <x v="1"/>
    <n v="3"/>
    <n v="80"/>
    <n v="0"/>
    <n v="6"/>
    <n v="3"/>
    <n v="3"/>
    <n v="5"/>
    <n v="4"/>
    <n v="0"/>
    <n v="3"/>
  </r>
  <r>
    <x v="36"/>
    <x v="1"/>
    <x v="0"/>
    <n v="141"/>
    <x v="0"/>
    <x v="3"/>
    <x v="1"/>
    <x v="1"/>
    <n v="1"/>
    <n v="879"/>
    <n v="3"/>
    <x v="1"/>
    <n v="98"/>
    <n v="3"/>
    <n v="2"/>
    <x v="0"/>
    <n v="1"/>
    <s v="Married"/>
    <n v="4194"/>
    <n v="14363"/>
    <n v="1"/>
    <s v="Y"/>
    <s v="Yes"/>
    <n v="18"/>
    <x v="0"/>
    <n v="4"/>
    <n v="80"/>
    <n v="0"/>
    <n v="5"/>
    <n v="3"/>
    <n v="3"/>
    <n v="5"/>
    <n v="3"/>
    <n v="0"/>
    <n v="3"/>
  </r>
  <r>
    <x v="10"/>
    <x v="1"/>
    <x v="0"/>
    <n v="607"/>
    <x v="1"/>
    <x v="14"/>
    <x v="3"/>
    <x v="0"/>
    <n v="1"/>
    <n v="880"/>
    <n v="4"/>
    <x v="0"/>
    <n v="66"/>
    <n v="2"/>
    <n v="3"/>
    <x v="3"/>
    <n v="3"/>
    <s v="Married"/>
    <n v="10685"/>
    <n v="23457"/>
    <n v="1"/>
    <s v="Y"/>
    <s v="Yes"/>
    <n v="20"/>
    <x v="1"/>
    <n v="2"/>
    <n v="80"/>
    <n v="1"/>
    <n v="17"/>
    <n v="2"/>
    <n v="3"/>
    <n v="17"/>
    <n v="14"/>
    <n v="5"/>
    <n v="15"/>
  </r>
  <r>
    <x v="10"/>
    <x v="0"/>
    <x v="1"/>
    <n v="130"/>
    <x v="1"/>
    <x v="19"/>
    <x v="2"/>
    <x v="0"/>
    <n v="1"/>
    <n v="881"/>
    <n v="4"/>
    <x v="0"/>
    <n v="96"/>
    <n v="3"/>
    <n v="1"/>
    <x v="1"/>
    <n v="2"/>
    <s v="Divorced"/>
    <n v="2022"/>
    <n v="16612"/>
    <n v="1"/>
    <s v="Y"/>
    <s v="Yes"/>
    <n v="19"/>
    <x v="0"/>
    <n v="1"/>
    <n v="80"/>
    <n v="1"/>
    <n v="10"/>
    <n v="3"/>
    <n v="2"/>
    <n v="10"/>
    <n v="2"/>
    <n v="7"/>
    <n v="8"/>
  </r>
  <r>
    <x v="5"/>
    <x v="1"/>
    <x v="2"/>
    <n v="300"/>
    <x v="1"/>
    <x v="0"/>
    <x v="3"/>
    <x v="0"/>
    <n v="1"/>
    <n v="882"/>
    <n v="4"/>
    <x v="1"/>
    <n v="61"/>
    <n v="3"/>
    <n v="1"/>
    <x v="2"/>
    <n v="4"/>
    <s v="Divorced"/>
    <n v="2314"/>
    <n v="9148"/>
    <n v="0"/>
    <s v="Y"/>
    <s v="No"/>
    <n v="12"/>
    <x v="0"/>
    <n v="2"/>
    <n v="80"/>
    <n v="1"/>
    <n v="4"/>
    <n v="2"/>
    <n v="3"/>
    <n v="3"/>
    <n v="0"/>
    <n v="0"/>
    <n v="2"/>
  </r>
  <r>
    <x v="36"/>
    <x v="1"/>
    <x v="0"/>
    <n v="583"/>
    <x v="0"/>
    <x v="18"/>
    <x v="1"/>
    <x v="3"/>
    <n v="1"/>
    <n v="885"/>
    <n v="3"/>
    <x v="1"/>
    <n v="87"/>
    <n v="2"/>
    <n v="2"/>
    <x v="0"/>
    <n v="1"/>
    <s v="Married"/>
    <n v="4256"/>
    <n v="18154"/>
    <n v="1"/>
    <s v="Y"/>
    <s v="No"/>
    <n v="12"/>
    <x v="0"/>
    <n v="1"/>
    <n v="80"/>
    <n v="0"/>
    <n v="5"/>
    <n v="1"/>
    <n v="4"/>
    <n v="5"/>
    <n v="2"/>
    <n v="0"/>
    <n v="3"/>
  </r>
  <r>
    <x v="1"/>
    <x v="1"/>
    <x v="0"/>
    <n v="1418"/>
    <x v="1"/>
    <x v="0"/>
    <x v="3"/>
    <x v="4"/>
    <n v="1"/>
    <n v="887"/>
    <n v="3"/>
    <x v="0"/>
    <n v="36"/>
    <n v="3"/>
    <n v="1"/>
    <x v="1"/>
    <n v="1"/>
    <s v="Married"/>
    <n v="3580"/>
    <n v="10554"/>
    <n v="2"/>
    <s v="Y"/>
    <s v="No"/>
    <n v="16"/>
    <x v="0"/>
    <n v="2"/>
    <n v="80"/>
    <n v="1"/>
    <n v="7"/>
    <n v="2"/>
    <n v="3"/>
    <n v="4"/>
    <n v="2"/>
    <n v="0"/>
    <n v="2"/>
  </r>
  <r>
    <x v="17"/>
    <x v="1"/>
    <x v="2"/>
    <n v="1269"/>
    <x v="1"/>
    <x v="18"/>
    <x v="1"/>
    <x v="0"/>
    <n v="1"/>
    <n v="888"/>
    <n v="1"/>
    <x v="1"/>
    <n v="46"/>
    <n v="2"/>
    <n v="1"/>
    <x v="2"/>
    <n v="4"/>
    <s v="Married"/>
    <n v="3162"/>
    <n v="10778"/>
    <n v="0"/>
    <s v="Y"/>
    <s v="No"/>
    <n v="17"/>
    <x v="0"/>
    <n v="4"/>
    <n v="80"/>
    <n v="0"/>
    <n v="6"/>
    <n v="2"/>
    <n v="2"/>
    <n v="5"/>
    <n v="2"/>
    <n v="3"/>
    <n v="4"/>
  </r>
  <r>
    <x v="5"/>
    <x v="1"/>
    <x v="1"/>
    <n v="379"/>
    <x v="0"/>
    <x v="12"/>
    <x v="0"/>
    <x v="0"/>
    <n v="1"/>
    <n v="889"/>
    <n v="2"/>
    <x v="1"/>
    <n v="48"/>
    <n v="3"/>
    <n v="2"/>
    <x v="0"/>
    <n v="2"/>
    <s v="Married"/>
    <n v="6524"/>
    <n v="8891"/>
    <n v="1"/>
    <s v="Y"/>
    <s v="No"/>
    <n v="14"/>
    <x v="0"/>
    <n v="4"/>
    <n v="80"/>
    <n v="1"/>
    <n v="10"/>
    <n v="3"/>
    <n v="3"/>
    <n v="10"/>
    <n v="8"/>
    <n v="5"/>
    <n v="3"/>
  </r>
  <r>
    <x v="8"/>
    <x v="1"/>
    <x v="0"/>
    <n v="395"/>
    <x v="0"/>
    <x v="14"/>
    <x v="3"/>
    <x v="3"/>
    <n v="1"/>
    <n v="893"/>
    <n v="2"/>
    <x v="1"/>
    <n v="98"/>
    <n v="2"/>
    <n v="1"/>
    <x v="6"/>
    <n v="2"/>
    <s v="Married"/>
    <n v="2899"/>
    <n v="12102"/>
    <n v="0"/>
    <s v="Y"/>
    <s v="No"/>
    <n v="19"/>
    <x v="0"/>
    <n v="4"/>
    <n v="80"/>
    <n v="1"/>
    <n v="3"/>
    <n v="3"/>
    <n v="3"/>
    <n v="2"/>
    <n v="2"/>
    <n v="1"/>
    <n v="2"/>
  </r>
  <r>
    <x v="19"/>
    <x v="1"/>
    <x v="0"/>
    <n v="1265"/>
    <x v="1"/>
    <x v="3"/>
    <x v="3"/>
    <x v="0"/>
    <n v="1"/>
    <n v="894"/>
    <n v="3"/>
    <x v="0"/>
    <n v="95"/>
    <n v="4"/>
    <n v="2"/>
    <x v="2"/>
    <n v="4"/>
    <s v="Married"/>
    <n v="5231"/>
    <n v="23726"/>
    <n v="2"/>
    <s v="Y"/>
    <s v="Yes"/>
    <n v="13"/>
    <x v="0"/>
    <n v="2"/>
    <n v="80"/>
    <n v="1"/>
    <n v="17"/>
    <n v="1"/>
    <n v="2"/>
    <n v="5"/>
    <n v="3"/>
    <n v="1"/>
    <n v="3"/>
  </r>
  <r>
    <x v="12"/>
    <x v="1"/>
    <x v="0"/>
    <n v="1222"/>
    <x v="1"/>
    <x v="13"/>
    <x v="2"/>
    <x v="0"/>
    <n v="1"/>
    <n v="895"/>
    <n v="4"/>
    <x v="1"/>
    <n v="48"/>
    <n v="3"/>
    <n v="1"/>
    <x v="1"/>
    <n v="4"/>
    <s v="Married"/>
    <n v="2356"/>
    <n v="14871"/>
    <n v="3"/>
    <s v="Y"/>
    <s v="Yes"/>
    <n v="19"/>
    <x v="0"/>
    <n v="2"/>
    <n v="80"/>
    <n v="1"/>
    <n v="8"/>
    <n v="2"/>
    <n v="3"/>
    <n v="6"/>
    <n v="4"/>
    <n v="0"/>
    <n v="2"/>
  </r>
  <r>
    <x v="11"/>
    <x v="0"/>
    <x v="0"/>
    <n v="341"/>
    <x v="0"/>
    <x v="0"/>
    <x v="3"/>
    <x v="2"/>
    <n v="1"/>
    <n v="896"/>
    <n v="2"/>
    <x v="0"/>
    <n v="48"/>
    <n v="2"/>
    <n v="1"/>
    <x v="6"/>
    <n v="3"/>
    <s v="Divorced"/>
    <n v="2800"/>
    <n v="23522"/>
    <n v="6"/>
    <s v="Y"/>
    <s v="Yes"/>
    <n v="19"/>
    <x v="0"/>
    <n v="3"/>
    <n v="80"/>
    <n v="3"/>
    <n v="5"/>
    <n v="3"/>
    <n v="3"/>
    <n v="3"/>
    <n v="2"/>
    <n v="0"/>
    <n v="2"/>
  </r>
  <r>
    <x v="16"/>
    <x v="1"/>
    <x v="0"/>
    <n v="868"/>
    <x v="0"/>
    <x v="1"/>
    <x v="3"/>
    <x v="3"/>
    <n v="1"/>
    <n v="897"/>
    <n v="1"/>
    <x v="1"/>
    <n v="73"/>
    <n v="3"/>
    <n v="4"/>
    <x v="0"/>
    <n v="4"/>
    <s v="Married"/>
    <n v="11836"/>
    <n v="22789"/>
    <n v="5"/>
    <s v="Y"/>
    <s v="No"/>
    <n v="14"/>
    <x v="0"/>
    <n v="3"/>
    <n v="80"/>
    <n v="1"/>
    <n v="28"/>
    <n v="3"/>
    <n v="3"/>
    <n v="2"/>
    <n v="0"/>
    <n v="2"/>
    <n v="2"/>
  </r>
  <r>
    <x v="10"/>
    <x v="1"/>
    <x v="0"/>
    <n v="672"/>
    <x v="1"/>
    <x v="19"/>
    <x v="3"/>
    <x v="4"/>
    <n v="1"/>
    <n v="899"/>
    <n v="4"/>
    <x v="1"/>
    <n v="78"/>
    <n v="2"/>
    <n v="3"/>
    <x v="3"/>
    <n v="2"/>
    <s v="Married"/>
    <n v="10903"/>
    <n v="9129"/>
    <n v="3"/>
    <s v="Y"/>
    <s v="No"/>
    <n v="16"/>
    <x v="0"/>
    <n v="1"/>
    <n v="80"/>
    <n v="0"/>
    <n v="16"/>
    <n v="2"/>
    <n v="3"/>
    <n v="13"/>
    <n v="10"/>
    <n v="4"/>
    <n v="8"/>
  </r>
  <r>
    <x v="2"/>
    <x v="1"/>
    <x v="1"/>
    <n v="1231"/>
    <x v="0"/>
    <x v="11"/>
    <x v="0"/>
    <x v="2"/>
    <n v="1"/>
    <n v="900"/>
    <n v="3"/>
    <x v="0"/>
    <n v="54"/>
    <n v="3"/>
    <n v="1"/>
    <x v="6"/>
    <n v="4"/>
    <s v="Married"/>
    <n v="2973"/>
    <n v="21222"/>
    <n v="5"/>
    <s v="Y"/>
    <s v="No"/>
    <n v="15"/>
    <x v="0"/>
    <n v="2"/>
    <n v="80"/>
    <n v="1"/>
    <n v="10"/>
    <n v="3"/>
    <n v="3"/>
    <n v="5"/>
    <n v="4"/>
    <n v="0"/>
    <n v="0"/>
  </r>
  <r>
    <x v="16"/>
    <x v="1"/>
    <x v="0"/>
    <n v="102"/>
    <x v="1"/>
    <x v="5"/>
    <x v="2"/>
    <x v="0"/>
    <n v="1"/>
    <n v="901"/>
    <n v="4"/>
    <x v="0"/>
    <n v="72"/>
    <n v="3"/>
    <n v="4"/>
    <x v="7"/>
    <n v="4"/>
    <s v="Single"/>
    <n v="14275"/>
    <n v="20206"/>
    <n v="6"/>
    <s v="Y"/>
    <s v="No"/>
    <n v="18"/>
    <x v="0"/>
    <n v="3"/>
    <n v="80"/>
    <n v="0"/>
    <n v="33"/>
    <n v="0"/>
    <n v="3"/>
    <n v="12"/>
    <n v="9"/>
    <n v="3"/>
    <n v="8"/>
  </r>
  <r>
    <x v="23"/>
    <x v="1"/>
    <x v="1"/>
    <n v="422"/>
    <x v="1"/>
    <x v="0"/>
    <x v="3"/>
    <x v="0"/>
    <n v="1"/>
    <n v="902"/>
    <n v="4"/>
    <x v="0"/>
    <n v="33"/>
    <n v="3"/>
    <n v="2"/>
    <x v="4"/>
    <n v="4"/>
    <s v="Married"/>
    <n v="5562"/>
    <n v="21782"/>
    <n v="4"/>
    <s v="Y"/>
    <s v="No"/>
    <n v="13"/>
    <x v="0"/>
    <n v="2"/>
    <n v="80"/>
    <n v="1"/>
    <n v="12"/>
    <n v="2"/>
    <n v="2"/>
    <n v="5"/>
    <n v="2"/>
    <n v="2"/>
    <n v="2"/>
  </r>
  <r>
    <x v="40"/>
    <x v="1"/>
    <x v="0"/>
    <n v="249"/>
    <x v="0"/>
    <x v="2"/>
    <x v="0"/>
    <x v="3"/>
    <n v="1"/>
    <n v="903"/>
    <n v="3"/>
    <x v="0"/>
    <n v="35"/>
    <n v="3"/>
    <n v="2"/>
    <x v="0"/>
    <n v="4"/>
    <s v="Married"/>
    <n v="4537"/>
    <n v="17783"/>
    <n v="0"/>
    <s v="Y"/>
    <s v="Yes"/>
    <n v="22"/>
    <x v="1"/>
    <n v="1"/>
    <n v="80"/>
    <n v="1"/>
    <n v="8"/>
    <n v="2"/>
    <n v="3"/>
    <n v="7"/>
    <n v="6"/>
    <n v="7"/>
    <n v="7"/>
  </r>
  <r>
    <x v="2"/>
    <x v="1"/>
    <x v="2"/>
    <n v="1252"/>
    <x v="0"/>
    <x v="10"/>
    <x v="0"/>
    <x v="2"/>
    <n v="1"/>
    <n v="904"/>
    <n v="1"/>
    <x v="1"/>
    <n v="32"/>
    <n v="3"/>
    <n v="3"/>
    <x v="0"/>
    <n v="2"/>
    <s v="Single"/>
    <n v="7642"/>
    <n v="4814"/>
    <n v="1"/>
    <s v="Y"/>
    <s v="Yes"/>
    <n v="13"/>
    <x v="0"/>
    <n v="4"/>
    <n v="80"/>
    <n v="0"/>
    <n v="10"/>
    <n v="2"/>
    <n v="3"/>
    <n v="10"/>
    <n v="0"/>
    <n v="0"/>
    <n v="9"/>
  </r>
  <r>
    <x v="24"/>
    <x v="1"/>
    <x v="2"/>
    <n v="881"/>
    <x v="1"/>
    <x v="2"/>
    <x v="2"/>
    <x v="0"/>
    <n v="1"/>
    <n v="905"/>
    <n v="1"/>
    <x v="1"/>
    <n v="98"/>
    <n v="3"/>
    <n v="4"/>
    <x v="5"/>
    <n v="1"/>
    <s v="Divorced"/>
    <n v="17924"/>
    <n v="4544"/>
    <n v="1"/>
    <s v="Y"/>
    <s v="No"/>
    <n v="11"/>
    <x v="0"/>
    <n v="4"/>
    <n v="80"/>
    <n v="1"/>
    <n v="31"/>
    <n v="3"/>
    <n v="3"/>
    <n v="31"/>
    <n v="6"/>
    <n v="14"/>
    <n v="7"/>
  </r>
  <r>
    <x v="22"/>
    <x v="1"/>
    <x v="0"/>
    <n v="1383"/>
    <x v="2"/>
    <x v="2"/>
    <x v="3"/>
    <x v="0"/>
    <n v="1"/>
    <n v="909"/>
    <n v="4"/>
    <x v="0"/>
    <n v="42"/>
    <n v="2"/>
    <n v="2"/>
    <x v="8"/>
    <n v="4"/>
    <s v="Married"/>
    <n v="5204"/>
    <n v="7790"/>
    <n v="8"/>
    <s v="Y"/>
    <s v="No"/>
    <n v="11"/>
    <x v="0"/>
    <n v="3"/>
    <n v="80"/>
    <n v="2"/>
    <n v="13"/>
    <n v="2"/>
    <n v="3"/>
    <n v="5"/>
    <n v="4"/>
    <n v="0"/>
    <n v="4"/>
  </r>
  <r>
    <x v="3"/>
    <x v="1"/>
    <x v="0"/>
    <n v="1075"/>
    <x v="2"/>
    <x v="3"/>
    <x v="0"/>
    <x v="5"/>
    <n v="1"/>
    <n v="910"/>
    <n v="4"/>
    <x v="1"/>
    <n v="57"/>
    <n v="3"/>
    <n v="1"/>
    <x v="8"/>
    <n v="2"/>
    <s v="Divorced"/>
    <n v="2277"/>
    <n v="22650"/>
    <n v="3"/>
    <s v="Y"/>
    <s v="Yes"/>
    <n v="11"/>
    <x v="0"/>
    <n v="3"/>
    <n v="80"/>
    <n v="1"/>
    <n v="7"/>
    <n v="4"/>
    <n v="4"/>
    <n v="4"/>
    <n v="3"/>
    <n v="0"/>
    <n v="3"/>
  </r>
  <r>
    <x v="5"/>
    <x v="0"/>
    <x v="0"/>
    <n v="374"/>
    <x v="1"/>
    <x v="19"/>
    <x v="2"/>
    <x v="0"/>
    <n v="1"/>
    <n v="911"/>
    <n v="1"/>
    <x v="1"/>
    <n v="87"/>
    <n v="3"/>
    <n v="1"/>
    <x v="2"/>
    <n v="4"/>
    <s v="Single"/>
    <n v="2795"/>
    <n v="18016"/>
    <n v="1"/>
    <s v="Y"/>
    <s v="Yes"/>
    <n v="24"/>
    <x v="1"/>
    <n v="3"/>
    <n v="80"/>
    <n v="0"/>
    <n v="1"/>
    <n v="2"/>
    <n v="1"/>
    <n v="1"/>
    <n v="0"/>
    <n v="0"/>
    <n v="1"/>
  </r>
  <r>
    <x v="11"/>
    <x v="1"/>
    <x v="0"/>
    <n v="1086"/>
    <x v="1"/>
    <x v="15"/>
    <x v="1"/>
    <x v="2"/>
    <n v="1"/>
    <n v="912"/>
    <n v="1"/>
    <x v="0"/>
    <n v="62"/>
    <n v="2"/>
    <n v="1"/>
    <x v="2"/>
    <n v="4"/>
    <s v="Divorced"/>
    <n v="2532"/>
    <n v="6054"/>
    <n v="6"/>
    <s v="Y"/>
    <s v="No"/>
    <n v="14"/>
    <x v="0"/>
    <n v="3"/>
    <n v="80"/>
    <n v="3"/>
    <n v="8"/>
    <n v="5"/>
    <n v="3"/>
    <n v="4"/>
    <n v="3"/>
    <n v="0"/>
    <n v="3"/>
  </r>
  <r>
    <x v="20"/>
    <x v="1"/>
    <x v="0"/>
    <n v="661"/>
    <x v="1"/>
    <x v="14"/>
    <x v="0"/>
    <x v="0"/>
    <n v="1"/>
    <n v="913"/>
    <n v="2"/>
    <x v="1"/>
    <n v="61"/>
    <n v="3"/>
    <n v="1"/>
    <x v="1"/>
    <n v="1"/>
    <s v="Married"/>
    <n v="2559"/>
    <n v="7508"/>
    <n v="1"/>
    <s v="Y"/>
    <s v="Yes"/>
    <n v="13"/>
    <x v="0"/>
    <n v="4"/>
    <n v="80"/>
    <n v="0"/>
    <n v="8"/>
    <n v="0"/>
    <n v="3"/>
    <n v="8"/>
    <n v="7"/>
    <n v="7"/>
    <n v="1"/>
  </r>
  <r>
    <x v="14"/>
    <x v="1"/>
    <x v="0"/>
    <n v="821"/>
    <x v="0"/>
    <x v="12"/>
    <x v="2"/>
    <x v="2"/>
    <n v="1"/>
    <n v="916"/>
    <n v="1"/>
    <x v="1"/>
    <n v="98"/>
    <n v="3"/>
    <n v="2"/>
    <x v="0"/>
    <n v="4"/>
    <s v="Single"/>
    <n v="4908"/>
    <n v="24252"/>
    <n v="1"/>
    <s v="Y"/>
    <s v="No"/>
    <n v="14"/>
    <x v="0"/>
    <n v="2"/>
    <n v="80"/>
    <n v="0"/>
    <n v="4"/>
    <n v="3"/>
    <n v="3"/>
    <n v="4"/>
    <n v="2"/>
    <n v="0"/>
    <n v="2"/>
  </r>
  <r>
    <x v="34"/>
    <x v="0"/>
    <x v="1"/>
    <n v="781"/>
    <x v="1"/>
    <x v="2"/>
    <x v="1"/>
    <x v="0"/>
    <n v="1"/>
    <n v="918"/>
    <n v="4"/>
    <x v="1"/>
    <n v="57"/>
    <n v="2"/>
    <n v="1"/>
    <x v="2"/>
    <n v="4"/>
    <s v="Divorced"/>
    <n v="2380"/>
    <n v="13384"/>
    <n v="9"/>
    <s v="Y"/>
    <s v="Yes"/>
    <n v="14"/>
    <x v="0"/>
    <n v="4"/>
    <n v="80"/>
    <n v="1"/>
    <n v="3"/>
    <n v="3"/>
    <n v="2"/>
    <n v="1"/>
    <n v="0"/>
    <n v="0"/>
    <n v="0"/>
  </r>
  <r>
    <x v="23"/>
    <x v="1"/>
    <x v="0"/>
    <n v="177"/>
    <x v="1"/>
    <x v="1"/>
    <x v="3"/>
    <x v="0"/>
    <n v="1"/>
    <n v="920"/>
    <n v="1"/>
    <x v="0"/>
    <n v="55"/>
    <n v="3"/>
    <n v="2"/>
    <x v="3"/>
    <n v="2"/>
    <s v="Divorced"/>
    <n v="4765"/>
    <n v="23814"/>
    <n v="4"/>
    <s v="Y"/>
    <s v="No"/>
    <n v="21"/>
    <x v="1"/>
    <n v="3"/>
    <n v="80"/>
    <n v="1"/>
    <n v="4"/>
    <n v="2"/>
    <n v="4"/>
    <n v="1"/>
    <n v="0"/>
    <n v="0"/>
    <n v="0"/>
  </r>
  <r>
    <x v="35"/>
    <x v="0"/>
    <x v="0"/>
    <n v="500"/>
    <x v="0"/>
    <x v="2"/>
    <x v="3"/>
    <x v="2"/>
    <n v="1"/>
    <n v="922"/>
    <n v="3"/>
    <x v="0"/>
    <n v="49"/>
    <n v="2"/>
    <n v="1"/>
    <x v="6"/>
    <n v="3"/>
    <s v="Single"/>
    <n v="2044"/>
    <n v="22052"/>
    <n v="1"/>
    <s v="Y"/>
    <s v="No"/>
    <n v="13"/>
    <x v="0"/>
    <n v="4"/>
    <n v="80"/>
    <n v="0"/>
    <n v="2"/>
    <n v="3"/>
    <n v="2"/>
    <n v="2"/>
    <n v="2"/>
    <n v="0"/>
    <n v="2"/>
  </r>
  <r>
    <x v="18"/>
    <x v="0"/>
    <x v="0"/>
    <n v="1427"/>
    <x v="1"/>
    <x v="21"/>
    <x v="1"/>
    <x v="1"/>
    <n v="1"/>
    <n v="923"/>
    <n v="4"/>
    <x v="0"/>
    <n v="65"/>
    <n v="3"/>
    <n v="1"/>
    <x v="1"/>
    <n v="4"/>
    <s v="Single"/>
    <n v="2693"/>
    <n v="8870"/>
    <n v="1"/>
    <s v="Y"/>
    <s v="No"/>
    <n v="19"/>
    <x v="0"/>
    <n v="1"/>
    <n v="80"/>
    <n v="0"/>
    <n v="1"/>
    <n v="3"/>
    <n v="2"/>
    <n v="1"/>
    <n v="0"/>
    <n v="0"/>
    <n v="0"/>
  </r>
  <r>
    <x v="9"/>
    <x v="1"/>
    <x v="0"/>
    <n v="1425"/>
    <x v="1"/>
    <x v="24"/>
    <x v="1"/>
    <x v="0"/>
    <n v="1"/>
    <n v="924"/>
    <n v="3"/>
    <x v="1"/>
    <n v="68"/>
    <n v="3"/>
    <n v="2"/>
    <x v="4"/>
    <n v="4"/>
    <s v="Married"/>
    <n v="6586"/>
    <n v="4821"/>
    <n v="0"/>
    <s v="Y"/>
    <s v="Yes"/>
    <n v="17"/>
    <x v="0"/>
    <n v="1"/>
    <n v="80"/>
    <n v="1"/>
    <n v="17"/>
    <n v="2"/>
    <n v="2"/>
    <n v="16"/>
    <n v="8"/>
    <n v="4"/>
    <n v="11"/>
  </r>
  <r>
    <x v="40"/>
    <x v="1"/>
    <x v="0"/>
    <n v="1454"/>
    <x v="0"/>
    <x v="2"/>
    <x v="2"/>
    <x v="0"/>
    <n v="1"/>
    <n v="925"/>
    <n v="4"/>
    <x v="0"/>
    <n v="65"/>
    <n v="2"/>
    <n v="1"/>
    <x v="6"/>
    <n v="4"/>
    <s v="Single"/>
    <n v="3294"/>
    <n v="13137"/>
    <n v="1"/>
    <s v="Y"/>
    <s v="Yes"/>
    <n v="18"/>
    <x v="0"/>
    <n v="1"/>
    <n v="80"/>
    <n v="0"/>
    <n v="3"/>
    <n v="3"/>
    <n v="2"/>
    <n v="3"/>
    <n v="2"/>
    <n v="1"/>
    <n v="2"/>
  </r>
  <r>
    <x v="15"/>
    <x v="0"/>
    <x v="0"/>
    <n v="617"/>
    <x v="1"/>
    <x v="3"/>
    <x v="1"/>
    <x v="0"/>
    <n v="1"/>
    <n v="926"/>
    <n v="2"/>
    <x v="0"/>
    <n v="34"/>
    <n v="3"/>
    <n v="2"/>
    <x v="3"/>
    <n v="3"/>
    <s v="Married"/>
    <n v="4171"/>
    <n v="10022"/>
    <n v="0"/>
    <s v="Y"/>
    <s v="Yes"/>
    <n v="19"/>
    <x v="0"/>
    <n v="1"/>
    <n v="80"/>
    <n v="1"/>
    <n v="4"/>
    <n v="3"/>
    <n v="4"/>
    <n v="3"/>
    <n v="2"/>
    <n v="0"/>
    <n v="2"/>
  </r>
  <r>
    <x v="0"/>
    <x v="0"/>
    <x v="0"/>
    <n v="1085"/>
    <x v="1"/>
    <x v="2"/>
    <x v="2"/>
    <x v="0"/>
    <n v="1"/>
    <n v="927"/>
    <n v="2"/>
    <x v="0"/>
    <n v="57"/>
    <n v="1"/>
    <n v="1"/>
    <x v="2"/>
    <n v="4"/>
    <s v="Divorced"/>
    <n v="2778"/>
    <n v="17725"/>
    <n v="4"/>
    <s v="Y"/>
    <s v="Yes"/>
    <n v="13"/>
    <x v="0"/>
    <n v="3"/>
    <n v="80"/>
    <n v="1"/>
    <n v="10"/>
    <n v="1"/>
    <n v="2"/>
    <n v="7"/>
    <n v="7"/>
    <n v="1"/>
    <n v="0"/>
  </r>
  <r>
    <x v="14"/>
    <x v="1"/>
    <x v="0"/>
    <n v="995"/>
    <x v="1"/>
    <x v="14"/>
    <x v="3"/>
    <x v="2"/>
    <n v="1"/>
    <n v="930"/>
    <n v="3"/>
    <x v="0"/>
    <n v="77"/>
    <n v="3"/>
    <n v="1"/>
    <x v="1"/>
    <n v="3"/>
    <s v="Divorced"/>
    <n v="2377"/>
    <n v="9834"/>
    <n v="5"/>
    <s v="Y"/>
    <s v="No"/>
    <n v="18"/>
    <x v="0"/>
    <n v="2"/>
    <n v="80"/>
    <n v="1"/>
    <n v="6"/>
    <n v="2"/>
    <n v="3"/>
    <n v="2"/>
    <n v="2"/>
    <n v="2"/>
    <n v="2"/>
  </r>
  <r>
    <x v="22"/>
    <x v="0"/>
    <x v="0"/>
    <n v="1122"/>
    <x v="1"/>
    <x v="16"/>
    <x v="3"/>
    <x v="2"/>
    <n v="1"/>
    <n v="932"/>
    <n v="4"/>
    <x v="1"/>
    <n v="70"/>
    <n v="3"/>
    <n v="1"/>
    <x v="2"/>
    <n v="1"/>
    <s v="Married"/>
    <n v="2404"/>
    <n v="4303"/>
    <n v="7"/>
    <s v="Y"/>
    <s v="Yes"/>
    <n v="21"/>
    <x v="1"/>
    <n v="4"/>
    <n v="80"/>
    <n v="0"/>
    <n v="8"/>
    <n v="2"/>
    <n v="1"/>
    <n v="2"/>
    <n v="2"/>
    <n v="2"/>
    <n v="2"/>
  </r>
  <r>
    <x v="4"/>
    <x v="1"/>
    <x v="0"/>
    <n v="618"/>
    <x v="1"/>
    <x v="18"/>
    <x v="3"/>
    <x v="0"/>
    <n v="1"/>
    <n v="933"/>
    <n v="2"/>
    <x v="0"/>
    <n v="76"/>
    <n v="3"/>
    <n v="1"/>
    <x v="1"/>
    <n v="3"/>
    <s v="Single"/>
    <n v="2318"/>
    <n v="17808"/>
    <n v="1"/>
    <s v="Y"/>
    <s v="No"/>
    <n v="19"/>
    <x v="0"/>
    <n v="3"/>
    <n v="80"/>
    <n v="0"/>
    <n v="1"/>
    <n v="2"/>
    <n v="3"/>
    <n v="1"/>
    <n v="1"/>
    <n v="0"/>
    <n v="0"/>
  </r>
  <r>
    <x v="13"/>
    <x v="1"/>
    <x v="0"/>
    <n v="546"/>
    <x v="1"/>
    <x v="17"/>
    <x v="3"/>
    <x v="0"/>
    <n v="1"/>
    <n v="934"/>
    <n v="2"/>
    <x v="1"/>
    <n v="83"/>
    <n v="3"/>
    <n v="1"/>
    <x v="2"/>
    <n v="2"/>
    <s v="Divorced"/>
    <n v="2008"/>
    <n v="6896"/>
    <n v="1"/>
    <s v="Y"/>
    <s v="No"/>
    <n v="14"/>
    <x v="0"/>
    <n v="2"/>
    <n v="80"/>
    <n v="2"/>
    <n v="1"/>
    <n v="3"/>
    <n v="3"/>
    <n v="1"/>
    <n v="0"/>
    <n v="1"/>
    <n v="0"/>
  </r>
  <r>
    <x v="19"/>
    <x v="1"/>
    <x v="0"/>
    <n v="462"/>
    <x v="0"/>
    <x v="24"/>
    <x v="0"/>
    <x v="2"/>
    <n v="1"/>
    <n v="936"/>
    <n v="3"/>
    <x v="0"/>
    <n v="68"/>
    <n v="2"/>
    <n v="2"/>
    <x v="0"/>
    <n v="3"/>
    <s v="Single"/>
    <n v="6244"/>
    <n v="7824"/>
    <n v="7"/>
    <s v="Y"/>
    <s v="No"/>
    <n v="17"/>
    <x v="0"/>
    <n v="1"/>
    <n v="80"/>
    <n v="0"/>
    <n v="10"/>
    <n v="6"/>
    <n v="3"/>
    <n v="5"/>
    <n v="4"/>
    <n v="0"/>
    <n v="3"/>
  </r>
  <r>
    <x v="3"/>
    <x v="1"/>
    <x v="0"/>
    <n v="1198"/>
    <x v="1"/>
    <x v="0"/>
    <x v="2"/>
    <x v="1"/>
    <n v="1"/>
    <n v="939"/>
    <n v="3"/>
    <x v="1"/>
    <n v="100"/>
    <n v="2"/>
    <n v="1"/>
    <x v="1"/>
    <n v="1"/>
    <s v="Single"/>
    <n v="2799"/>
    <n v="3339"/>
    <n v="3"/>
    <s v="Y"/>
    <s v="Yes"/>
    <n v="11"/>
    <x v="0"/>
    <n v="2"/>
    <n v="80"/>
    <n v="0"/>
    <n v="6"/>
    <n v="1"/>
    <n v="3"/>
    <n v="3"/>
    <n v="2"/>
    <n v="0"/>
    <n v="2"/>
  </r>
  <r>
    <x v="34"/>
    <x v="1"/>
    <x v="0"/>
    <n v="1272"/>
    <x v="1"/>
    <x v="12"/>
    <x v="3"/>
    <x v="4"/>
    <n v="1"/>
    <n v="940"/>
    <n v="3"/>
    <x v="0"/>
    <n v="37"/>
    <n v="2"/>
    <n v="3"/>
    <x v="4"/>
    <n v="2"/>
    <s v="Divorced"/>
    <n v="10552"/>
    <n v="9255"/>
    <n v="2"/>
    <s v="Y"/>
    <s v="Yes"/>
    <n v="13"/>
    <x v="0"/>
    <n v="4"/>
    <n v="80"/>
    <n v="1"/>
    <n v="24"/>
    <n v="3"/>
    <n v="3"/>
    <n v="6"/>
    <n v="0"/>
    <n v="0"/>
    <n v="4"/>
  </r>
  <r>
    <x v="12"/>
    <x v="1"/>
    <x v="0"/>
    <n v="154"/>
    <x v="0"/>
    <x v="15"/>
    <x v="2"/>
    <x v="0"/>
    <n v="1"/>
    <n v="941"/>
    <n v="2"/>
    <x v="1"/>
    <n v="41"/>
    <n v="2"/>
    <n v="1"/>
    <x v="6"/>
    <n v="3"/>
    <s v="Married"/>
    <n v="2329"/>
    <n v="11737"/>
    <n v="3"/>
    <s v="Y"/>
    <s v="No"/>
    <n v="15"/>
    <x v="0"/>
    <n v="2"/>
    <n v="80"/>
    <n v="0"/>
    <n v="13"/>
    <n v="2"/>
    <n v="4"/>
    <n v="7"/>
    <n v="7"/>
    <n v="5"/>
    <n v="2"/>
  </r>
  <r>
    <x v="10"/>
    <x v="1"/>
    <x v="0"/>
    <n v="1137"/>
    <x v="1"/>
    <x v="11"/>
    <x v="1"/>
    <x v="0"/>
    <n v="1"/>
    <n v="942"/>
    <n v="4"/>
    <x v="0"/>
    <n v="51"/>
    <n v="3"/>
    <n v="2"/>
    <x v="4"/>
    <n v="4"/>
    <s v="Married"/>
    <n v="4014"/>
    <n v="19170"/>
    <n v="1"/>
    <s v="Y"/>
    <s v="Yes"/>
    <n v="25"/>
    <x v="1"/>
    <n v="4"/>
    <n v="80"/>
    <n v="1"/>
    <n v="10"/>
    <n v="2"/>
    <n v="1"/>
    <n v="10"/>
    <n v="6"/>
    <n v="0"/>
    <n v="7"/>
  </r>
  <r>
    <x v="1"/>
    <x v="1"/>
    <x v="0"/>
    <n v="527"/>
    <x v="1"/>
    <x v="1"/>
    <x v="0"/>
    <x v="1"/>
    <n v="1"/>
    <n v="944"/>
    <n v="1"/>
    <x v="0"/>
    <n v="51"/>
    <n v="3"/>
    <n v="3"/>
    <x v="2"/>
    <n v="2"/>
    <s v="Married"/>
    <n v="7403"/>
    <n v="22477"/>
    <n v="4"/>
    <s v="Y"/>
    <s v="No"/>
    <n v="11"/>
    <x v="0"/>
    <n v="3"/>
    <n v="80"/>
    <n v="1"/>
    <n v="29"/>
    <n v="3"/>
    <n v="2"/>
    <n v="26"/>
    <n v="9"/>
    <n v="1"/>
    <n v="7"/>
  </r>
  <r>
    <x v="26"/>
    <x v="1"/>
    <x v="0"/>
    <n v="1469"/>
    <x v="1"/>
    <x v="25"/>
    <x v="2"/>
    <x v="2"/>
    <n v="1"/>
    <n v="945"/>
    <n v="4"/>
    <x v="1"/>
    <n v="51"/>
    <n v="3"/>
    <n v="1"/>
    <x v="1"/>
    <n v="3"/>
    <s v="Married"/>
    <n v="2259"/>
    <n v="5543"/>
    <n v="4"/>
    <s v="Y"/>
    <s v="No"/>
    <n v="17"/>
    <x v="0"/>
    <n v="1"/>
    <n v="80"/>
    <n v="2"/>
    <n v="13"/>
    <n v="2"/>
    <n v="2"/>
    <n v="0"/>
    <n v="0"/>
    <n v="0"/>
    <n v="0"/>
  </r>
  <r>
    <x v="12"/>
    <x v="1"/>
    <x v="2"/>
    <n v="1188"/>
    <x v="0"/>
    <x v="25"/>
    <x v="0"/>
    <x v="3"/>
    <n v="1"/>
    <n v="947"/>
    <n v="4"/>
    <x v="0"/>
    <n v="45"/>
    <n v="3"/>
    <n v="2"/>
    <x v="0"/>
    <n v="3"/>
    <s v="Married"/>
    <n v="6932"/>
    <n v="24406"/>
    <n v="1"/>
    <s v="Y"/>
    <s v="No"/>
    <n v="13"/>
    <x v="0"/>
    <n v="4"/>
    <n v="80"/>
    <n v="1"/>
    <n v="9"/>
    <n v="2"/>
    <n v="2"/>
    <n v="9"/>
    <n v="8"/>
    <n v="0"/>
    <n v="0"/>
  </r>
  <r>
    <x v="9"/>
    <x v="1"/>
    <x v="0"/>
    <n v="188"/>
    <x v="1"/>
    <x v="15"/>
    <x v="2"/>
    <x v="1"/>
    <n v="1"/>
    <n v="949"/>
    <n v="2"/>
    <x v="1"/>
    <n v="65"/>
    <n v="3"/>
    <n v="1"/>
    <x v="1"/>
    <n v="4"/>
    <s v="Single"/>
    <n v="4678"/>
    <n v="23293"/>
    <n v="2"/>
    <s v="Y"/>
    <s v="No"/>
    <n v="18"/>
    <x v="0"/>
    <n v="3"/>
    <n v="80"/>
    <n v="0"/>
    <n v="8"/>
    <n v="6"/>
    <n v="3"/>
    <n v="6"/>
    <n v="2"/>
    <n v="0"/>
    <n v="1"/>
  </r>
  <r>
    <x v="8"/>
    <x v="1"/>
    <x v="0"/>
    <n v="1333"/>
    <x v="1"/>
    <x v="0"/>
    <x v="3"/>
    <x v="4"/>
    <n v="1"/>
    <n v="950"/>
    <n v="4"/>
    <x v="0"/>
    <n v="80"/>
    <n v="3"/>
    <n v="3"/>
    <x v="7"/>
    <n v="1"/>
    <s v="Married"/>
    <n v="13582"/>
    <n v="16292"/>
    <n v="1"/>
    <s v="Y"/>
    <s v="No"/>
    <n v="13"/>
    <x v="0"/>
    <n v="2"/>
    <n v="80"/>
    <n v="1"/>
    <n v="15"/>
    <n v="3"/>
    <n v="3"/>
    <n v="15"/>
    <n v="12"/>
    <n v="5"/>
    <n v="11"/>
  </r>
  <r>
    <x v="5"/>
    <x v="1"/>
    <x v="2"/>
    <n v="1184"/>
    <x v="1"/>
    <x v="0"/>
    <x v="3"/>
    <x v="0"/>
    <n v="1"/>
    <n v="951"/>
    <n v="3"/>
    <x v="0"/>
    <n v="70"/>
    <n v="2"/>
    <n v="1"/>
    <x v="2"/>
    <n v="2"/>
    <s v="Married"/>
    <n v="2332"/>
    <n v="3974"/>
    <n v="6"/>
    <s v="Y"/>
    <s v="No"/>
    <n v="20"/>
    <x v="1"/>
    <n v="3"/>
    <n v="80"/>
    <n v="0"/>
    <n v="5"/>
    <n v="3"/>
    <n v="3"/>
    <n v="3"/>
    <n v="0"/>
    <n v="0"/>
    <n v="2"/>
  </r>
  <r>
    <x v="36"/>
    <x v="0"/>
    <x v="0"/>
    <n v="867"/>
    <x v="0"/>
    <x v="10"/>
    <x v="0"/>
    <x v="3"/>
    <n v="1"/>
    <n v="952"/>
    <n v="3"/>
    <x v="1"/>
    <n v="36"/>
    <n v="2"/>
    <n v="1"/>
    <x v="6"/>
    <n v="2"/>
    <s v="Married"/>
    <n v="2413"/>
    <n v="18798"/>
    <n v="1"/>
    <s v="Y"/>
    <s v="Yes"/>
    <n v="18"/>
    <x v="0"/>
    <n v="3"/>
    <n v="80"/>
    <n v="3"/>
    <n v="1"/>
    <n v="2"/>
    <n v="3"/>
    <n v="1"/>
    <n v="0"/>
    <n v="0"/>
    <n v="0"/>
  </r>
  <r>
    <x v="32"/>
    <x v="1"/>
    <x v="0"/>
    <n v="658"/>
    <x v="0"/>
    <x v="17"/>
    <x v="2"/>
    <x v="3"/>
    <n v="1"/>
    <n v="954"/>
    <n v="1"/>
    <x v="1"/>
    <n v="67"/>
    <n v="2"/>
    <n v="3"/>
    <x v="0"/>
    <n v="2"/>
    <s v="Divorced"/>
    <n v="9705"/>
    <n v="20652"/>
    <n v="2"/>
    <s v="Y"/>
    <s v="No"/>
    <n v="12"/>
    <x v="0"/>
    <n v="2"/>
    <n v="80"/>
    <n v="1"/>
    <n v="11"/>
    <n v="2"/>
    <n v="2"/>
    <n v="1"/>
    <n v="0"/>
    <n v="0"/>
    <n v="0"/>
  </r>
  <r>
    <x v="25"/>
    <x v="1"/>
    <x v="1"/>
    <n v="1283"/>
    <x v="0"/>
    <x v="0"/>
    <x v="3"/>
    <x v="2"/>
    <n v="1"/>
    <n v="956"/>
    <n v="3"/>
    <x v="1"/>
    <n v="52"/>
    <n v="2"/>
    <n v="2"/>
    <x v="0"/>
    <n v="1"/>
    <s v="Single"/>
    <n v="4294"/>
    <n v="11148"/>
    <n v="1"/>
    <s v="Y"/>
    <s v="No"/>
    <n v="12"/>
    <x v="0"/>
    <n v="2"/>
    <n v="80"/>
    <n v="0"/>
    <n v="7"/>
    <n v="2"/>
    <n v="3"/>
    <n v="7"/>
    <n v="7"/>
    <n v="0"/>
    <n v="7"/>
  </r>
  <r>
    <x v="0"/>
    <x v="1"/>
    <x v="0"/>
    <n v="263"/>
    <x v="1"/>
    <x v="16"/>
    <x v="3"/>
    <x v="2"/>
    <n v="1"/>
    <n v="957"/>
    <n v="4"/>
    <x v="1"/>
    <n v="59"/>
    <n v="3"/>
    <n v="1"/>
    <x v="2"/>
    <n v="1"/>
    <s v="Single"/>
    <n v="4721"/>
    <n v="3119"/>
    <n v="2"/>
    <s v="Y"/>
    <s v="Yes"/>
    <n v="13"/>
    <x v="0"/>
    <n v="3"/>
    <n v="80"/>
    <n v="0"/>
    <n v="20"/>
    <n v="3"/>
    <n v="3"/>
    <n v="18"/>
    <n v="13"/>
    <n v="2"/>
    <n v="17"/>
  </r>
  <r>
    <x v="9"/>
    <x v="1"/>
    <x v="0"/>
    <n v="938"/>
    <x v="1"/>
    <x v="2"/>
    <x v="2"/>
    <x v="2"/>
    <n v="1"/>
    <n v="958"/>
    <n v="3"/>
    <x v="1"/>
    <n v="79"/>
    <n v="3"/>
    <n v="1"/>
    <x v="2"/>
    <n v="3"/>
    <s v="Single"/>
    <n v="2519"/>
    <n v="12287"/>
    <n v="4"/>
    <s v="Y"/>
    <s v="No"/>
    <n v="21"/>
    <x v="1"/>
    <n v="3"/>
    <n v="80"/>
    <n v="0"/>
    <n v="16"/>
    <n v="6"/>
    <n v="3"/>
    <n v="11"/>
    <n v="8"/>
    <n v="3"/>
    <n v="9"/>
  </r>
  <r>
    <x v="37"/>
    <x v="0"/>
    <x v="0"/>
    <n v="419"/>
    <x v="0"/>
    <x v="11"/>
    <x v="3"/>
    <x v="1"/>
    <n v="1"/>
    <n v="959"/>
    <n v="4"/>
    <x v="1"/>
    <n v="37"/>
    <n v="2"/>
    <n v="1"/>
    <x v="6"/>
    <n v="2"/>
    <s v="Single"/>
    <n v="2121"/>
    <n v="9947"/>
    <n v="1"/>
    <s v="Y"/>
    <s v="Yes"/>
    <n v="13"/>
    <x v="0"/>
    <n v="2"/>
    <n v="80"/>
    <n v="0"/>
    <n v="1"/>
    <n v="3"/>
    <n v="4"/>
    <n v="1"/>
    <n v="0"/>
    <n v="0"/>
    <n v="0"/>
  </r>
  <r>
    <x v="35"/>
    <x v="0"/>
    <x v="0"/>
    <n v="129"/>
    <x v="1"/>
    <x v="18"/>
    <x v="3"/>
    <x v="4"/>
    <n v="1"/>
    <n v="960"/>
    <n v="1"/>
    <x v="1"/>
    <n v="84"/>
    <n v="3"/>
    <n v="1"/>
    <x v="2"/>
    <n v="1"/>
    <s v="Single"/>
    <n v="2973"/>
    <n v="13008"/>
    <n v="1"/>
    <s v="Y"/>
    <s v="No"/>
    <n v="19"/>
    <x v="0"/>
    <n v="2"/>
    <n v="80"/>
    <n v="0"/>
    <n v="1"/>
    <n v="2"/>
    <n v="3"/>
    <n v="1"/>
    <n v="0"/>
    <n v="0"/>
    <n v="0"/>
  </r>
  <r>
    <x v="12"/>
    <x v="1"/>
    <x v="0"/>
    <n v="616"/>
    <x v="1"/>
    <x v="20"/>
    <x v="3"/>
    <x v="2"/>
    <n v="1"/>
    <n v="961"/>
    <n v="4"/>
    <x v="0"/>
    <n v="41"/>
    <n v="3"/>
    <n v="2"/>
    <x v="4"/>
    <n v="4"/>
    <s v="Married"/>
    <n v="5855"/>
    <n v="17369"/>
    <n v="0"/>
    <s v="Y"/>
    <s v="Yes"/>
    <n v="11"/>
    <x v="0"/>
    <n v="3"/>
    <n v="80"/>
    <n v="2"/>
    <n v="10"/>
    <n v="2"/>
    <n v="1"/>
    <n v="9"/>
    <n v="7"/>
    <n v="8"/>
    <n v="5"/>
  </r>
  <r>
    <x v="32"/>
    <x v="1"/>
    <x v="1"/>
    <n v="1469"/>
    <x v="1"/>
    <x v="14"/>
    <x v="2"/>
    <x v="2"/>
    <n v="1"/>
    <n v="964"/>
    <n v="4"/>
    <x v="1"/>
    <n v="35"/>
    <n v="3"/>
    <n v="1"/>
    <x v="1"/>
    <n v="2"/>
    <s v="Divorced"/>
    <n v="3617"/>
    <n v="25063"/>
    <n v="8"/>
    <s v="Y"/>
    <s v="Yes"/>
    <n v="14"/>
    <x v="0"/>
    <n v="4"/>
    <n v="80"/>
    <n v="1"/>
    <n v="3"/>
    <n v="2"/>
    <n v="3"/>
    <n v="1"/>
    <n v="1"/>
    <n v="0"/>
    <n v="0"/>
  </r>
  <r>
    <x v="5"/>
    <x v="1"/>
    <x v="0"/>
    <n v="498"/>
    <x v="1"/>
    <x v="3"/>
    <x v="2"/>
    <x v="2"/>
    <n v="1"/>
    <n v="966"/>
    <n v="3"/>
    <x v="0"/>
    <n v="93"/>
    <n v="3"/>
    <n v="2"/>
    <x v="3"/>
    <n v="1"/>
    <s v="Married"/>
    <n v="6725"/>
    <n v="13554"/>
    <n v="1"/>
    <s v="Y"/>
    <s v="No"/>
    <n v="12"/>
    <x v="0"/>
    <n v="3"/>
    <n v="80"/>
    <n v="1"/>
    <n v="8"/>
    <n v="2"/>
    <n v="4"/>
    <n v="8"/>
    <n v="7"/>
    <n v="6"/>
    <n v="3"/>
  </r>
  <r>
    <x v="9"/>
    <x v="0"/>
    <x v="0"/>
    <n v="530"/>
    <x v="0"/>
    <x v="3"/>
    <x v="1"/>
    <x v="0"/>
    <n v="1"/>
    <n v="967"/>
    <n v="3"/>
    <x v="1"/>
    <n v="51"/>
    <n v="2"/>
    <n v="3"/>
    <x v="0"/>
    <n v="4"/>
    <s v="Married"/>
    <n v="10325"/>
    <n v="5518"/>
    <n v="1"/>
    <s v="Y"/>
    <s v="Yes"/>
    <n v="11"/>
    <x v="0"/>
    <n v="1"/>
    <n v="80"/>
    <n v="1"/>
    <n v="16"/>
    <n v="6"/>
    <n v="3"/>
    <n v="16"/>
    <n v="7"/>
    <n v="3"/>
    <n v="7"/>
  </r>
  <r>
    <x v="3"/>
    <x v="1"/>
    <x v="0"/>
    <n v="1069"/>
    <x v="1"/>
    <x v="0"/>
    <x v="3"/>
    <x v="0"/>
    <n v="1"/>
    <n v="969"/>
    <n v="2"/>
    <x v="0"/>
    <n v="42"/>
    <n v="2"/>
    <n v="2"/>
    <x v="4"/>
    <n v="4"/>
    <s v="Single"/>
    <n v="6949"/>
    <n v="12291"/>
    <n v="0"/>
    <s v="Y"/>
    <s v="No"/>
    <n v="14"/>
    <x v="0"/>
    <n v="1"/>
    <n v="80"/>
    <n v="0"/>
    <n v="6"/>
    <n v="3"/>
    <n v="3"/>
    <n v="5"/>
    <n v="0"/>
    <n v="1"/>
    <n v="4"/>
  </r>
  <r>
    <x v="2"/>
    <x v="0"/>
    <x v="0"/>
    <n v="625"/>
    <x v="0"/>
    <x v="0"/>
    <x v="2"/>
    <x v="0"/>
    <n v="1"/>
    <n v="970"/>
    <n v="1"/>
    <x v="1"/>
    <n v="46"/>
    <n v="2"/>
    <n v="3"/>
    <x v="0"/>
    <n v="3"/>
    <s v="Married"/>
    <n v="10609"/>
    <n v="14922"/>
    <n v="5"/>
    <s v="Y"/>
    <s v="No"/>
    <n v="11"/>
    <x v="0"/>
    <n v="3"/>
    <n v="80"/>
    <n v="0"/>
    <n v="17"/>
    <n v="2"/>
    <n v="1"/>
    <n v="14"/>
    <n v="1"/>
    <n v="11"/>
    <n v="7"/>
  </r>
  <r>
    <x v="28"/>
    <x v="1"/>
    <x v="2"/>
    <n v="805"/>
    <x v="1"/>
    <x v="18"/>
    <x v="0"/>
    <x v="0"/>
    <n v="1"/>
    <n v="972"/>
    <n v="3"/>
    <x v="1"/>
    <n v="57"/>
    <n v="3"/>
    <n v="2"/>
    <x v="2"/>
    <n v="2"/>
    <s v="Married"/>
    <n v="4447"/>
    <n v="23163"/>
    <n v="1"/>
    <s v="Y"/>
    <s v="No"/>
    <n v="12"/>
    <x v="0"/>
    <n v="2"/>
    <n v="80"/>
    <n v="0"/>
    <n v="9"/>
    <n v="5"/>
    <n v="2"/>
    <n v="9"/>
    <n v="7"/>
    <n v="0"/>
    <n v="8"/>
  </r>
  <r>
    <x v="11"/>
    <x v="1"/>
    <x v="1"/>
    <n v="1404"/>
    <x v="0"/>
    <x v="25"/>
    <x v="3"/>
    <x v="4"/>
    <n v="1"/>
    <n v="974"/>
    <n v="3"/>
    <x v="0"/>
    <n v="84"/>
    <n v="3"/>
    <n v="1"/>
    <x v="6"/>
    <n v="4"/>
    <s v="Married"/>
    <n v="2157"/>
    <n v="18203"/>
    <n v="1"/>
    <s v="Y"/>
    <s v="No"/>
    <n v="15"/>
    <x v="0"/>
    <n v="2"/>
    <n v="80"/>
    <n v="1"/>
    <n v="3"/>
    <n v="5"/>
    <n v="3"/>
    <n v="3"/>
    <n v="1"/>
    <n v="0"/>
    <n v="2"/>
  </r>
  <r>
    <x v="10"/>
    <x v="1"/>
    <x v="0"/>
    <n v="1219"/>
    <x v="0"/>
    <x v="21"/>
    <x v="3"/>
    <x v="2"/>
    <n v="1"/>
    <n v="975"/>
    <n v="3"/>
    <x v="0"/>
    <n v="86"/>
    <n v="3"/>
    <n v="2"/>
    <x v="0"/>
    <n v="3"/>
    <s v="Married"/>
    <n v="4601"/>
    <n v="6179"/>
    <n v="1"/>
    <s v="Y"/>
    <s v="No"/>
    <n v="16"/>
    <x v="0"/>
    <n v="2"/>
    <n v="80"/>
    <n v="0"/>
    <n v="5"/>
    <n v="3"/>
    <n v="3"/>
    <n v="5"/>
    <n v="2"/>
    <n v="1"/>
    <n v="0"/>
  </r>
  <r>
    <x v="39"/>
    <x v="1"/>
    <x v="0"/>
    <n v="1053"/>
    <x v="1"/>
    <x v="0"/>
    <x v="0"/>
    <x v="0"/>
    <n v="1"/>
    <n v="976"/>
    <n v="4"/>
    <x v="1"/>
    <n v="70"/>
    <n v="3"/>
    <n v="4"/>
    <x v="5"/>
    <n v="4"/>
    <s v="Married"/>
    <n v="17099"/>
    <n v="13829"/>
    <n v="2"/>
    <s v="Y"/>
    <s v="No"/>
    <n v="15"/>
    <x v="0"/>
    <n v="2"/>
    <n v="80"/>
    <n v="1"/>
    <n v="26"/>
    <n v="2"/>
    <n v="2"/>
    <n v="9"/>
    <n v="8"/>
    <n v="7"/>
    <n v="8"/>
  </r>
  <r>
    <x v="34"/>
    <x v="0"/>
    <x v="0"/>
    <n v="289"/>
    <x v="1"/>
    <x v="2"/>
    <x v="3"/>
    <x v="4"/>
    <n v="1"/>
    <n v="977"/>
    <n v="4"/>
    <x v="1"/>
    <n v="51"/>
    <n v="3"/>
    <n v="1"/>
    <x v="1"/>
    <n v="3"/>
    <s v="Single"/>
    <n v="2479"/>
    <n v="26227"/>
    <n v="4"/>
    <s v="Y"/>
    <s v="No"/>
    <n v="24"/>
    <x v="1"/>
    <n v="1"/>
    <n v="80"/>
    <n v="0"/>
    <n v="7"/>
    <n v="4"/>
    <n v="3"/>
    <n v="1"/>
    <n v="0"/>
    <n v="0"/>
    <n v="0"/>
  </r>
  <r>
    <x v="16"/>
    <x v="1"/>
    <x v="0"/>
    <n v="1376"/>
    <x v="0"/>
    <x v="2"/>
    <x v="0"/>
    <x v="2"/>
    <n v="1"/>
    <n v="981"/>
    <n v="3"/>
    <x v="1"/>
    <n v="45"/>
    <n v="3"/>
    <n v="4"/>
    <x v="5"/>
    <n v="3"/>
    <s v="Divorced"/>
    <n v="14852"/>
    <n v="13938"/>
    <n v="6"/>
    <s v="Y"/>
    <s v="No"/>
    <n v="13"/>
    <x v="0"/>
    <n v="3"/>
    <n v="80"/>
    <n v="1"/>
    <n v="22"/>
    <n v="3"/>
    <n v="4"/>
    <n v="17"/>
    <n v="13"/>
    <n v="15"/>
    <n v="2"/>
  </r>
  <r>
    <x v="7"/>
    <x v="1"/>
    <x v="0"/>
    <n v="231"/>
    <x v="0"/>
    <x v="1"/>
    <x v="0"/>
    <x v="1"/>
    <n v="1"/>
    <n v="982"/>
    <n v="3"/>
    <x v="1"/>
    <n v="62"/>
    <n v="3"/>
    <n v="3"/>
    <x v="0"/>
    <n v="3"/>
    <s v="Divorced"/>
    <n v="7264"/>
    <n v="9977"/>
    <n v="5"/>
    <s v="Y"/>
    <s v="No"/>
    <n v="11"/>
    <x v="0"/>
    <n v="1"/>
    <n v="80"/>
    <n v="1"/>
    <n v="10"/>
    <n v="2"/>
    <n v="4"/>
    <n v="8"/>
    <n v="4"/>
    <n v="7"/>
    <n v="7"/>
  </r>
  <r>
    <x v="8"/>
    <x v="1"/>
    <x v="2"/>
    <n v="152"/>
    <x v="0"/>
    <x v="17"/>
    <x v="3"/>
    <x v="4"/>
    <n v="1"/>
    <n v="983"/>
    <n v="3"/>
    <x v="0"/>
    <n v="85"/>
    <n v="3"/>
    <n v="2"/>
    <x v="0"/>
    <n v="4"/>
    <s v="Single"/>
    <n v="5666"/>
    <n v="19899"/>
    <n v="1"/>
    <s v="Y"/>
    <s v="Yes"/>
    <n v="13"/>
    <x v="0"/>
    <n v="2"/>
    <n v="80"/>
    <n v="0"/>
    <n v="6"/>
    <n v="1"/>
    <n v="3"/>
    <n v="5"/>
    <n v="3"/>
    <n v="1"/>
    <n v="3"/>
  </r>
  <r>
    <x v="10"/>
    <x v="1"/>
    <x v="0"/>
    <n v="882"/>
    <x v="0"/>
    <x v="3"/>
    <x v="2"/>
    <x v="0"/>
    <n v="1"/>
    <n v="984"/>
    <n v="4"/>
    <x v="1"/>
    <n v="92"/>
    <n v="3"/>
    <n v="3"/>
    <x v="0"/>
    <n v="4"/>
    <s v="Divorced"/>
    <n v="7823"/>
    <n v="6812"/>
    <n v="6"/>
    <s v="Y"/>
    <s v="No"/>
    <n v="13"/>
    <x v="0"/>
    <n v="2"/>
    <n v="80"/>
    <n v="1"/>
    <n v="12"/>
    <n v="2"/>
    <n v="3"/>
    <n v="10"/>
    <n v="9"/>
    <n v="0"/>
    <n v="8"/>
  </r>
  <r>
    <x v="22"/>
    <x v="1"/>
    <x v="0"/>
    <n v="903"/>
    <x v="0"/>
    <x v="2"/>
    <x v="4"/>
    <x v="0"/>
    <n v="1"/>
    <n v="985"/>
    <n v="1"/>
    <x v="1"/>
    <n v="41"/>
    <n v="4"/>
    <n v="3"/>
    <x v="0"/>
    <n v="3"/>
    <s v="Single"/>
    <n v="7880"/>
    <n v="2560"/>
    <n v="0"/>
    <s v="Y"/>
    <s v="No"/>
    <n v="18"/>
    <x v="0"/>
    <n v="4"/>
    <n v="80"/>
    <n v="0"/>
    <n v="9"/>
    <n v="3"/>
    <n v="3"/>
    <n v="8"/>
    <n v="7"/>
    <n v="0"/>
    <n v="7"/>
  </r>
  <r>
    <x v="32"/>
    <x v="0"/>
    <x v="2"/>
    <n v="1479"/>
    <x v="0"/>
    <x v="4"/>
    <x v="3"/>
    <x v="0"/>
    <n v="1"/>
    <n v="986"/>
    <n v="2"/>
    <x v="0"/>
    <n v="100"/>
    <n v="4"/>
    <n v="4"/>
    <x v="0"/>
    <n v="2"/>
    <s v="Single"/>
    <n v="13194"/>
    <n v="17071"/>
    <n v="4"/>
    <s v="Y"/>
    <s v="Yes"/>
    <n v="16"/>
    <x v="0"/>
    <n v="4"/>
    <n v="80"/>
    <n v="0"/>
    <n v="22"/>
    <n v="2"/>
    <n v="2"/>
    <n v="1"/>
    <n v="0"/>
    <n v="0"/>
    <n v="0"/>
  </r>
  <r>
    <x v="40"/>
    <x v="1"/>
    <x v="1"/>
    <n v="1379"/>
    <x v="1"/>
    <x v="7"/>
    <x v="2"/>
    <x v="2"/>
    <n v="1"/>
    <n v="987"/>
    <n v="3"/>
    <x v="1"/>
    <n v="64"/>
    <n v="4"/>
    <n v="2"/>
    <x v="3"/>
    <n v="3"/>
    <s v="Divorced"/>
    <n v="5067"/>
    <n v="6759"/>
    <n v="1"/>
    <s v="Y"/>
    <s v="Yes"/>
    <n v="19"/>
    <x v="0"/>
    <n v="3"/>
    <n v="80"/>
    <n v="0"/>
    <n v="20"/>
    <n v="3"/>
    <n v="4"/>
    <n v="19"/>
    <n v="10"/>
    <n v="2"/>
    <n v="7"/>
  </r>
  <r>
    <x v="9"/>
    <x v="1"/>
    <x v="2"/>
    <n v="1229"/>
    <x v="0"/>
    <x v="1"/>
    <x v="2"/>
    <x v="4"/>
    <n v="1"/>
    <n v="990"/>
    <n v="1"/>
    <x v="1"/>
    <n v="84"/>
    <n v="3"/>
    <n v="2"/>
    <x v="0"/>
    <n v="4"/>
    <s v="Divorced"/>
    <n v="5079"/>
    <n v="25952"/>
    <n v="4"/>
    <s v="Y"/>
    <s v="No"/>
    <n v="13"/>
    <x v="0"/>
    <n v="4"/>
    <n v="80"/>
    <n v="2"/>
    <n v="12"/>
    <n v="3"/>
    <n v="3"/>
    <n v="7"/>
    <n v="7"/>
    <n v="0"/>
    <n v="7"/>
  </r>
  <r>
    <x v="12"/>
    <x v="0"/>
    <x v="2"/>
    <n v="335"/>
    <x v="1"/>
    <x v="14"/>
    <x v="0"/>
    <x v="2"/>
    <n v="1"/>
    <n v="991"/>
    <n v="3"/>
    <x v="1"/>
    <n v="46"/>
    <n v="2"/>
    <n v="1"/>
    <x v="1"/>
    <n v="1"/>
    <s v="Single"/>
    <n v="2321"/>
    <n v="10322"/>
    <n v="0"/>
    <s v="Y"/>
    <s v="Yes"/>
    <n v="22"/>
    <x v="1"/>
    <n v="1"/>
    <n v="80"/>
    <n v="0"/>
    <n v="4"/>
    <n v="0"/>
    <n v="3"/>
    <n v="3"/>
    <n v="2"/>
    <n v="1"/>
    <n v="2"/>
  </r>
  <r>
    <x v="3"/>
    <x v="1"/>
    <x v="2"/>
    <n v="722"/>
    <x v="0"/>
    <x v="27"/>
    <x v="3"/>
    <x v="0"/>
    <n v="1"/>
    <n v="992"/>
    <n v="4"/>
    <x v="1"/>
    <n v="38"/>
    <n v="3"/>
    <n v="4"/>
    <x v="5"/>
    <n v="3"/>
    <s v="Single"/>
    <n v="17444"/>
    <n v="20489"/>
    <n v="1"/>
    <s v="Y"/>
    <s v="No"/>
    <n v="11"/>
    <x v="0"/>
    <n v="4"/>
    <n v="80"/>
    <n v="0"/>
    <n v="10"/>
    <n v="2"/>
    <n v="3"/>
    <n v="10"/>
    <n v="8"/>
    <n v="6"/>
    <n v="0"/>
  </r>
  <r>
    <x v="11"/>
    <x v="0"/>
    <x v="0"/>
    <n v="906"/>
    <x v="1"/>
    <x v="17"/>
    <x v="3"/>
    <x v="0"/>
    <n v="1"/>
    <n v="994"/>
    <n v="4"/>
    <x v="0"/>
    <n v="92"/>
    <n v="2"/>
    <n v="1"/>
    <x v="1"/>
    <n v="1"/>
    <s v="Single"/>
    <n v="2404"/>
    <n v="11479"/>
    <n v="6"/>
    <s v="Y"/>
    <s v="Yes"/>
    <n v="20"/>
    <x v="1"/>
    <n v="3"/>
    <n v="80"/>
    <n v="0"/>
    <n v="3"/>
    <n v="5"/>
    <n v="3"/>
    <n v="0"/>
    <n v="0"/>
    <n v="0"/>
    <n v="0"/>
  </r>
  <r>
    <x v="3"/>
    <x v="1"/>
    <x v="0"/>
    <n v="461"/>
    <x v="1"/>
    <x v="28"/>
    <x v="1"/>
    <x v="0"/>
    <n v="1"/>
    <n v="995"/>
    <n v="2"/>
    <x v="0"/>
    <n v="53"/>
    <n v="3"/>
    <n v="1"/>
    <x v="1"/>
    <n v="4"/>
    <s v="Single"/>
    <n v="3452"/>
    <n v="17241"/>
    <n v="3"/>
    <s v="Y"/>
    <s v="No"/>
    <n v="18"/>
    <x v="0"/>
    <n v="1"/>
    <n v="80"/>
    <n v="0"/>
    <n v="5"/>
    <n v="4"/>
    <n v="3"/>
    <n v="3"/>
    <n v="2"/>
    <n v="0"/>
    <n v="2"/>
  </r>
  <r>
    <x v="28"/>
    <x v="1"/>
    <x v="0"/>
    <n v="974"/>
    <x v="1"/>
    <x v="0"/>
    <x v="2"/>
    <x v="2"/>
    <n v="1"/>
    <n v="996"/>
    <n v="4"/>
    <x v="0"/>
    <n v="91"/>
    <n v="3"/>
    <n v="1"/>
    <x v="2"/>
    <n v="4"/>
    <s v="Divorced"/>
    <n v="2270"/>
    <n v="11005"/>
    <n v="3"/>
    <s v="Y"/>
    <s v="No"/>
    <n v="14"/>
    <x v="0"/>
    <n v="4"/>
    <n v="80"/>
    <n v="2"/>
    <n v="8"/>
    <n v="2"/>
    <n v="3"/>
    <n v="5"/>
    <n v="3"/>
    <n v="0"/>
    <n v="2"/>
  </r>
  <r>
    <x v="24"/>
    <x v="1"/>
    <x v="0"/>
    <n v="1126"/>
    <x v="1"/>
    <x v="0"/>
    <x v="0"/>
    <x v="2"/>
    <n v="1"/>
    <n v="997"/>
    <n v="4"/>
    <x v="1"/>
    <n v="66"/>
    <n v="3"/>
    <n v="4"/>
    <x v="7"/>
    <n v="4"/>
    <s v="Divorced"/>
    <n v="17399"/>
    <n v="6615"/>
    <n v="9"/>
    <s v="Y"/>
    <s v="No"/>
    <n v="22"/>
    <x v="1"/>
    <n v="3"/>
    <n v="80"/>
    <n v="1"/>
    <n v="32"/>
    <n v="1"/>
    <n v="2"/>
    <n v="5"/>
    <n v="4"/>
    <n v="1"/>
    <n v="3"/>
  </r>
  <r>
    <x v="3"/>
    <x v="1"/>
    <x v="1"/>
    <n v="827"/>
    <x v="1"/>
    <x v="0"/>
    <x v="2"/>
    <x v="1"/>
    <n v="1"/>
    <n v="998"/>
    <n v="3"/>
    <x v="0"/>
    <n v="84"/>
    <n v="4"/>
    <n v="2"/>
    <x v="4"/>
    <n v="2"/>
    <s v="Married"/>
    <n v="5488"/>
    <n v="20161"/>
    <n v="1"/>
    <s v="Y"/>
    <s v="Yes"/>
    <n v="13"/>
    <x v="0"/>
    <n v="1"/>
    <n v="80"/>
    <n v="1"/>
    <n v="6"/>
    <n v="2"/>
    <n v="3"/>
    <n v="6"/>
    <n v="5"/>
    <n v="1"/>
    <n v="2"/>
  </r>
  <r>
    <x v="0"/>
    <x v="1"/>
    <x v="1"/>
    <n v="840"/>
    <x v="1"/>
    <x v="14"/>
    <x v="3"/>
    <x v="2"/>
    <n v="1"/>
    <n v="999"/>
    <n v="1"/>
    <x v="1"/>
    <n v="64"/>
    <n v="3"/>
    <n v="5"/>
    <x v="7"/>
    <n v="3"/>
    <s v="Divorced"/>
    <n v="19419"/>
    <n v="3735"/>
    <n v="2"/>
    <s v="Y"/>
    <s v="No"/>
    <n v="17"/>
    <x v="0"/>
    <n v="2"/>
    <n v="80"/>
    <n v="1"/>
    <n v="21"/>
    <n v="2"/>
    <n v="4"/>
    <n v="18"/>
    <n v="16"/>
    <n v="0"/>
    <n v="11"/>
  </r>
  <r>
    <x v="4"/>
    <x v="1"/>
    <x v="0"/>
    <n v="1134"/>
    <x v="1"/>
    <x v="7"/>
    <x v="2"/>
    <x v="4"/>
    <n v="1"/>
    <n v="1001"/>
    <n v="3"/>
    <x v="0"/>
    <n v="37"/>
    <n v="3"/>
    <n v="1"/>
    <x v="2"/>
    <n v="2"/>
    <s v="Married"/>
    <n v="2811"/>
    <n v="12086"/>
    <n v="9"/>
    <s v="Y"/>
    <s v="No"/>
    <n v="14"/>
    <x v="0"/>
    <n v="2"/>
    <n v="80"/>
    <n v="1"/>
    <n v="4"/>
    <n v="2"/>
    <n v="3"/>
    <n v="2"/>
    <n v="2"/>
    <n v="2"/>
    <n v="2"/>
  </r>
  <r>
    <x v="28"/>
    <x v="1"/>
    <x v="2"/>
    <n v="248"/>
    <x v="1"/>
    <x v="5"/>
    <x v="0"/>
    <x v="0"/>
    <n v="1"/>
    <n v="1002"/>
    <n v="4"/>
    <x v="1"/>
    <n v="42"/>
    <n v="3"/>
    <n v="2"/>
    <x v="2"/>
    <n v="1"/>
    <s v="Married"/>
    <n v="3633"/>
    <n v="14039"/>
    <n v="1"/>
    <s v="Y"/>
    <s v="Yes"/>
    <n v="15"/>
    <x v="0"/>
    <n v="3"/>
    <n v="80"/>
    <n v="1"/>
    <n v="9"/>
    <n v="2"/>
    <n v="3"/>
    <n v="9"/>
    <n v="8"/>
    <n v="0"/>
    <n v="8"/>
  </r>
  <r>
    <x v="40"/>
    <x v="1"/>
    <x v="0"/>
    <n v="955"/>
    <x v="0"/>
    <x v="18"/>
    <x v="0"/>
    <x v="0"/>
    <n v="1"/>
    <n v="1003"/>
    <n v="4"/>
    <x v="0"/>
    <n v="83"/>
    <n v="3"/>
    <n v="2"/>
    <x v="0"/>
    <n v="4"/>
    <s v="Single"/>
    <n v="4163"/>
    <n v="8571"/>
    <n v="1"/>
    <s v="Y"/>
    <s v="Yes"/>
    <n v="17"/>
    <x v="0"/>
    <n v="3"/>
    <n v="80"/>
    <n v="0"/>
    <n v="9"/>
    <n v="0"/>
    <n v="3"/>
    <n v="9"/>
    <n v="0"/>
    <n v="0"/>
    <n v="7"/>
  </r>
  <r>
    <x v="7"/>
    <x v="0"/>
    <x v="0"/>
    <n v="138"/>
    <x v="1"/>
    <x v="23"/>
    <x v="3"/>
    <x v="0"/>
    <n v="1"/>
    <n v="1004"/>
    <n v="1"/>
    <x v="0"/>
    <n v="48"/>
    <n v="3"/>
    <n v="1"/>
    <x v="1"/>
    <n v="3"/>
    <s v="Married"/>
    <n v="2132"/>
    <n v="11539"/>
    <n v="4"/>
    <s v="Y"/>
    <s v="Yes"/>
    <n v="11"/>
    <x v="0"/>
    <n v="2"/>
    <n v="80"/>
    <n v="0"/>
    <n v="7"/>
    <n v="2"/>
    <n v="3"/>
    <n v="5"/>
    <n v="2"/>
    <n v="0"/>
    <n v="1"/>
  </r>
  <r>
    <x v="24"/>
    <x v="1"/>
    <x v="0"/>
    <n v="939"/>
    <x v="1"/>
    <x v="4"/>
    <x v="3"/>
    <x v="0"/>
    <n v="1"/>
    <n v="1005"/>
    <n v="4"/>
    <x v="1"/>
    <n v="95"/>
    <n v="3"/>
    <n v="4"/>
    <x v="3"/>
    <n v="3"/>
    <s v="Married"/>
    <n v="13973"/>
    <n v="4161"/>
    <n v="3"/>
    <s v="Y"/>
    <s v="Yes"/>
    <n v="18"/>
    <x v="0"/>
    <n v="4"/>
    <n v="80"/>
    <n v="1"/>
    <n v="22"/>
    <n v="2"/>
    <n v="3"/>
    <n v="12"/>
    <n v="11"/>
    <n v="1"/>
    <n v="5"/>
  </r>
  <r>
    <x v="8"/>
    <x v="1"/>
    <x v="1"/>
    <n v="1391"/>
    <x v="1"/>
    <x v="17"/>
    <x v="1"/>
    <x v="2"/>
    <n v="1"/>
    <n v="1006"/>
    <n v="3"/>
    <x v="1"/>
    <n v="66"/>
    <n v="3"/>
    <n v="1"/>
    <x v="1"/>
    <n v="3"/>
    <s v="Married"/>
    <n v="2684"/>
    <n v="12127"/>
    <n v="0"/>
    <s v="Y"/>
    <s v="No"/>
    <n v="17"/>
    <x v="0"/>
    <n v="2"/>
    <n v="80"/>
    <n v="1"/>
    <n v="3"/>
    <n v="0"/>
    <n v="2"/>
    <n v="2"/>
    <n v="1"/>
    <n v="0"/>
    <n v="2"/>
  </r>
  <r>
    <x v="21"/>
    <x v="1"/>
    <x v="0"/>
    <n v="566"/>
    <x v="1"/>
    <x v="15"/>
    <x v="0"/>
    <x v="2"/>
    <n v="1"/>
    <n v="1007"/>
    <n v="4"/>
    <x v="1"/>
    <n v="75"/>
    <n v="3"/>
    <n v="3"/>
    <x v="3"/>
    <n v="3"/>
    <s v="Divorced"/>
    <n v="10845"/>
    <n v="24208"/>
    <n v="6"/>
    <s v="Y"/>
    <s v="No"/>
    <n v="13"/>
    <x v="0"/>
    <n v="2"/>
    <n v="80"/>
    <n v="1"/>
    <n v="13"/>
    <n v="3"/>
    <n v="3"/>
    <n v="8"/>
    <n v="7"/>
    <n v="0"/>
    <n v="7"/>
  </r>
  <r>
    <x v="17"/>
    <x v="1"/>
    <x v="0"/>
    <n v="1206"/>
    <x v="1"/>
    <x v="27"/>
    <x v="1"/>
    <x v="2"/>
    <n v="1"/>
    <n v="1009"/>
    <n v="4"/>
    <x v="0"/>
    <n v="41"/>
    <n v="2"/>
    <n v="2"/>
    <x v="3"/>
    <n v="3"/>
    <s v="Divorced"/>
    <n v="4377"/>
    <n v="24117"/>
    <n v="1"/>
    <s v="Y"/>
    <s v="No"/>
    <n v="15"/>
    <x v="0"/>
    <n v="2"/>
    <n v="80"/>
    <n v="2"/>
    <n v="5"/>
    <n v="6"/>
    <n v="3"/>
    <n v="4"/>
    <n v="2"/>
    <n v="3"/>
    <n v="2"/>
  </r>
  <r>
    <x v="10"/>
    <x v="0"/>
    <x v="0"/>
    <n v="622"/>
    <x v="1"/>
    <x v="24"/>
    <x v="2"/>
    <x v="1"/>
    <n v="1"/>
    <n v="1010"/>
    <n v="3"/>
    <x v="1"/>
    <n v="39"/>
    <n v="2"/>
    <n v="1"/>
    <x v="2"/>
    <n v="2"/>
    <s v="Divorced"/>
    <n v="3743"/>
    <n v="10074"/>
    <n v="1"/>
    <s v="Y"/>
    <s v="Yes"/>
    <n v="24"/>
    <x v="1"/>
    <n v="4"/>
    <n v="80"/>
    <n v="1"/>
    <n v="5"/>
    <n v="2"/>
    <n v="1"/>
    <n v="4"/>
    <n v="2"/>
    <n v="0"/>
    <n v="2"/>
  </r>
  <r>
    <x v="12"/>
    <x v="1"/>
    <x v="1"/>
    <n v="853"/>
    <x v="1"/>
    <x v="0"/>
    <x v="1"/>
    <x v="0"/>
    <n v="1"/>
    <n v="1011"/>
    <n v="3"/>
    <x v="0"/>
    <n v="96"/>
    <n v="3"/>
    <n v="2"/>
    <x v="3"/>
    <n v="1"/>
    <s v="Married"/>
    <n v="4148"/>
    <n v="11275"/>
    <n v="1"/>
    <s v="Y"/>
    <s v="No"/>
    <n v="12"/>
    <x v="0"/>
    <n v="3"/>
    <n v="80"/>
    <n v="1"/>
    <n v="4"/>
    <n v="1"/>
    <n v="3"/>
    <n v="4"/>
    <n v="3"/>
    <n v="0"/>
    <n v="3"/>
  </r>
  <r>
    <x v="41"/>
    <x v="1"/>
    <x v="2"/>
    <n v="287"/>
    <x v="1"/>
    <x v="12"/>
    <x v="0"/>
    <x v="0"/>
    <n v="1"/>
    <n v="1012"/>
    <n v="2"/>
    <x v="1"/>
    <n v="73"/>
    <n v="3"/>
    <n v="1"/>
    <x v="1"/>
    <n v="4"/>
    <s v="Single"/>
    <n v="1051"/>
    <n v="13493"/>
    <n v="1"/>
    <s v="Y"/>
    <s v="No"/>
    <n v="15"/>
    <x v="0"/>
    <n v="4"/>
    <n v="80"/>
    <n v="0"/>
    <n v="0"/>
    <n v="2"/>
    <n v="3"/>
    <n v="0"/>
    <n v="0"/>
    <n v="0"/>
    <n v="0"/>
  </r>
  <r>
    <x v="33"/>
    <x v="1"/>
    <x v="0"/>
    <n v="1441"/>
    <x v="1"/>
    <x v="27"/>
    <x v="3"/>
    <x v="4"/>
    <n v="1"/>
    <n v="1013"/>
    <n v="3"/>
    <x v="0"/>
    <n v="56"/>
    <n v="3"/>
    <n v="3"/>
    <x v="3"/>
    <n v="3"/>
    <s v="Married"/>
    <n v="10739"/>
    <n v="13943"/>
    <n v="8"/>
    <s v="Y"/>
    <s v="No"/>
    <n v="11"/>
    <x v="0"/>
    <n v="3"/>
    <n v="80"/>
    <n v="1"/>
    <n v="22"/>
    <n v="2"/>
    <n v="3"/>
    <n v="10"/>
    <n v="7"/>
    <n v="0"/>
    <n v="8"/>
  </r>
  <r>
    <x v="10"/>
    <x v="1"/>
    <x v="0"/>
    <n v="583"/>
    <x v="1"/>
    <x v="19"/>
    <x v="2"/>
    <x v="2"/>
    <n v="1"/>
    <n v="1014"/>
    <n v="3"/>
    <x v="0"/>
    <n v="57"/>
    <n v="3"/>
    <n v="3"/>
    <x v="4"/>
    <n v="3"/>
    <s v="Divorced"/>
    <n v="10388"/>
    <n v="6975"/>
    <n v="1"/>
    <s v="Y"/>
    <s v="Yes"/>
    <n v="11"/>
    <x v="0"/>
    <n v="3"/>
    <n v="80"/>
    <n v="1"/>
    <n v="16"/>
    <n v="3"/>
    <n v="2"/>
    <n v="16"/>
    <n v="10"/>
    <n v="10"/>
    <n v="1"/>
  </r>
  <r>
    <x v="7"/>
    <x v="1"/>
    <x v="0"/>
    <n v="153"/>
    <x v="1"/>
    <x v="1"/>
    <x v="0"/>
    <x v="0"/>
    <n v="1"/>
    <n v="1015"/>
    <n v="2"/>
    <x v="0"/>
    <n v="73"/>
    <n v="4"/>
    <n v="3"/>
    <x v="7"/>
    <n v="1"/>
    <s v="Married"/>
    <n v="11416"/>
    <n v="17802"/>
    <n v="0"/>
    <s v="Y"/>
    <s v="Yes"/>
    <n v="12"/>
    <x v="0"/>
    <n v="3"/>
    <n v="80"/>
    <n v="3"/>
    <n v="9"/>
    <n v="4"/>
    <n v="2"/>
    <n v="8"/>
    <n v="7"/>
    <n v="1"/>
    <n v="7"/>
  </r>
  <r>
    <x v="35"/>
    <x v="0"/>
    <x v="0"/>
    <n v="1097"/>
    <x v="1"/>
    <x v="13"/>
    <x v="3"/>
    <x v="2"/>
    <n v="1"/>
    <n v="1016"/>
    <n v="4"/>
    <x v="0"/>
    <n v="98"/>
    <n v="2"/>
    <n v="1"/>
    <x v="1"/>
    <n v="1"/>
    <s v="Single"/>
    <n v="2600"/>
    <n v="18275"/>
    <n v="1"/>
    <s v="Y"/>
    <s v="Yes"/>
    <n v="15"/>
    <x v="0"/>
    <n v="1"/>
    <n v="80"/>
    <n v="0"/>
    <n v="1"/>
    <n v="2"/>
    <n v="3"/>
    <n v="1"/>
    <n v="0"/>
    <n v="0"/>
    <n v="0"/>
  </r>
  <r>
    <x v="7"/>
    <x v="0"/>
    <x v="1"/>
    <n v="109"/>
    <x v="1"/>
    <x v="12"/>
    <x v="3"/>
    <x v="2"/>
    <n v="1"/>
    <n v="1017"/>
    <n v="2"/>
    <x v="0"/>
    <n v="60"/>
    <n v="3"/>
    <n v="1"/>
    <x v="2"/>
    <n v="2"/>
    <s v="Single"/>
    <n v="2422"/>
    <n v="25725"/>
    <n v="0"/>
    <s v="Y"/>
    <s v="No"/>
    <n v="17"/>
    <x v="0"/>
    <n v="1"/>
    <n v="80"/>
    <n v="0"/>
    <n v="4"/>
    <n v="3"/>
    <n v="3"/>
    <n v="3"/>
    <n v="2"/>
    <n v="1"/>
    <n v="2"/>
  </r>
  <r>
    <x v="25"/>
    <x v="1"/>
    <x v="0"/>
    <n v="1066"/>
    <x v="1"/>
    <x v="2"/>
    <x v="0"/>
    <x v="2"/>
    <n v="1"/>
    <n v="1018"/>
    <n v="4"/>
    <x v="1"/>
    <n v="32"/>
    <n v="4"/>
    <n v="2"/>
    <x v="3"/>
    <n v="4"/>
    <s v="Married"/>
    <n v="5472"/>
    <n v="3334"/>
    <n v="1"/>
    <s v="Y"/>
    <s v="No"/>
    <n v="12"/>
    <x v="0"/>
    <n v="2"/>
    <n v="80"/>
    <n v="0"/>
    <n v="8"/>
    <n v="2"/>
    <n v="3"/>
    <n v="8"/>
    <n v="7"/>
    <n v="1"/>
    <n v="3"/>
  </r>
  <r>
    <x v="15"/>
    <x v="1"/>
    <x v="0"/>
    <n v="217"/>
    <x v="1"/>
    <x v="1"/>
    <x v="1"/>
    <x v="0"/>
    <n v="1"/>
    <n v="1019"/>
    <n v="2"/>
    <x v="1"/>
    <n v="94"/>
    <n v="1"/>
    <n v="1"/>
    <x v="2"/>
    <n v="1"/>
    <s v="Married"/>
    <n v="2451"/>
    <n v="6881"/>
    <n v="1"/>
    <s v="Y"/>
    <s v="No"/>
    <n v="15"/>
    <x v="0"/>
    <n v="1"/>
    <n v="80"/>
    <n v="1"/>
    <n v="4"/>
    <n v="3"/>
    <n v="2"/>
    <n v="4"/>
    <n v="3"/>
    <n v="1"/>
    <n v="1"/>
  </r>
  <r>
    <x v="26"/>
    <x v="1"/>
    <x v="0"/>
    <n v="277"/>
    <x v="1"/>
    <x v="16"/>
    <x v="3"/>
    <x v="0"/>
    <n v="1"/>
    <n v="1022"/>
    <n v="1"/>
    <x v="1"/>
    <n v="97"/>
    <n v="2"/>
    <n v="2"/>
    <x v="4"/>
    <n v="3"/>
    <s v="Single"/>
    <n v="4240"/>
    <n v="13119"/>
    <n v="2"/>
    <s v="Y"/>
    <s v="No"/>
    <n v="13"/>
    <x v="0"/>
    <n v="4"/>
    <n v="80"/>
    <n v="0"/>
    <n v="19"/>
    <n v="0"/>
    <n v="3"/>
    <n v="2"/>
    <n v="2"/>
    <n v="2"/>
    <n v="2"/>
  </r>
  <r>
    <x v="26"/>
    <x v="1"/>
    <x v="0"/>
    <n v="1355"/>
    <x v="1"/>
    <x v="18"/>
    <x v="2"/>
    <x v="0"/>
    <n v="1"/>
    <n v="1024"/>
    <n v="3"/>
    <x v="1"/>
    <n v="78"/>
    <n v="2"/>
    <n v="3"/>
    <x v="4"/>
    <n v="3"/>
    <s v="Single"/>
    <n v="10999"/>
    <n v="22245"/>
    <n v="7"/>
    <s v="Y"/>
    <s v="No"/>
    <n v="14"/>
    <x v="0"/>
    <n v="2"/>
    <n v="80"/>
    <n v="0"/>
    <n v="27"/>
    <n v="3"/>
    <n v="3"/>
    <n v="15"/>
    <n v="11"/>
    <n v="4"/>
    <n v="8"/>
  </r>
  <r>
    <x v="0"/>
    <x v="1"/>
    <x v="0"/>
    <n v="549"/>
    <x v="1"/>
    <x v="15"/>
    <x v="0"/>
    <x v="2"/>
    <n v="1"/>
    <n v="1025"/>
    <n v="4"/>
    <x v="0"/>
    <n v="42"/>
    <n v="3"/>
    <n v="2"/>
    <x v="3"/>
    <n v="3"/>
    <s v="Single"/>
    <n v="5003"/>
    <n v="23371"/>
    <n v="6"/>
    <s v="Y"/>
    <s v="No"/>
    <n v="14"/>
    <x v="0"/>
    <n v="2"/>
    <n v="80"/>
    <n v="0"/>
    <n v="8"/>
    <n v="6"/>
    <n v="3"/>
    <n v="2"/>
    <n v="2"/>
    <n v="2"/>
    <n v="1"/>
  </r>
  <r>
    <x v="22"/>
    <x v="1"/>
    <x v="0"/>
    <n v="466"/>
    <x v="1"/>
    <x v="0"/>
    <x v="1"/>
    <x v="0"/>
    <n v="1"/>
    <n v="1026"/>
    <n v="4"/>
    <x v="0"/>
    <n v="65"/>
    <n v="2"/>
    <n v="4"/>
    <x v="3"/>
    <n v="4"/>
    <s v="Married"/>
    <n v="12742"/>
    <n v="7060"/>
    <n v="1"/>
    <s v="Y"/>
    <s v="No"/>
    <n v="16"/>
    <x v="0"/>
    <n v="3"/>
    <n v="80"/>
    <n v="1"/>
    <n v="21"/>
    <n v="3"/>
    <n v="3"/>
    <n v="21"/>
    <n v="6"/>
    <n v="11"/>
    <n v="8"/>
  </r>
  <r>
    <x v="4"/>
    <x v="1"/>
    <x v="0"/>
    <n v="1055"/>
    <x v="1"/>
    <x v="2"/>
    <x v="2"/>
    <x v="0"/>
    <n v="1"/>
    <n v="1027"/>
    <n v="1"/>
    <x v="0"/>
    <n v="47"/>
    <n v="3"/>
    <n v="2"/>
    <x v="3"/>
    <n v="4"/>
    <s v="Married"/>
    <n v="4227"/>
    <n v="4658"/>
    <n v="0"/>
    <s v="Y"/>
    <s v="No"/>
    <n v="18"/>
    <x v="0"/>
    <n v="2"/>
    <n v="80"/>
    <n v="1"/>
    <n v="4"/>
    <n v="2"/>
    <n v="3"/>
    <n v="3"/>
    <n v="2"/>
    <n v="2"/>
    <n v="2"/>
  </r>
  <r>
    <x v="10"/>
    <x v="1"/>
    <x v="0"/>
    <n v="802"/>
    <x v="1"/>
    <x v="17"/>
    <x v="3"/>
    <x v="1"/>
    <n v="1"/>
    <n v="1028"/>
    <n v="2"/>
    <x v="1"/>
    <n v="45"/>
    <n v="3"/>
    <n v="1"/>
    <x v="2"/>
    <n v="4"/>
    <s v="Divorced"/>
    <n v="3917"/>
    <n v="9541"/>
    <n v="1"/>
    <s v="Y"/>
    <s v="No"/>
    <n v="20"/>
    <x v="1"/>
    <n v="1"/>
    <n v="80"/>
    <n v="1"/>
    <n v="3"/>
    <n v="4"/>
    <n v="2"/>
    <n v="3"/>
    <n v="2"/>
    <n v="1"/>
    <n v="2"/>
  </r>
  <r>
    <x v="19"/>
    <x v="1"/>
    <x v="0"/>
    <n v="265"/>
    <x v="0"/>
    <x v="12"/>
    <x v="0"/>
    <x v="3"/>
    <n v="1"/>
    <n v="1029"/>
    <n v="4"/>
    <x v="1"/>
    <n v="90"/>
    <n v="3"/>
    <n v="5"/>
    <x v="5"/>
    <n v="3"/>
    <s v="Married"/>
    <n v="18303"/>
    <n v="7770"/>
    <n v="6"/>
    <s v="Y"/>
    <s v="No"/>
    <n v="13"/>
    <x v="0"/>
    <n v="2"/>
    <n v="80"/>
    <n v="0"/>
    <n v="21"/>
    <n v="3"/>
    <n v="4"/>
    <n v="1"/>
    <n v="0"/>
    <n v="0"/>
    <n v="0"/>
  </r>
  <r>
    <x v="24"/>
    <x v="1"/>
    <x v="0"/>
    <n v="804"/>
    <x v="1"/>
    <x v="14"/>
    <x v="3"/>
    <x v="0"/>
    <n v="1"/>
    <n v="1030"/>
    <n v="1"/>
    <x v="1"/>
    <n v="64"/>
    <n v="3"/>
    <n v="1"/>
    <x v="2"/>
    <n v="4"/>
    <s v="Married"/>
    <n v="2380"/>
    <n v="20165"/>
    <n v="4"/>
    <s v="Y"/>
    <s v="No"/>
    <n v="18"/>
    <x v="0"/>
    <n v="2"/>
    <n v="80"/>
    <n v="0"/>
    <n v="8"/>
    <n v="5"/>
    <n v="3"/>
    <n v="1"/>
    <n v="0"/>
    <n v="0"/>
    <n v="0"/>
  </r>
  <r>
    <x v="6"/>
    <x v="1"/>
    <x v="0"/>
    <n v="715"/>
    <x v="1"/>
    <x v="2"/>
    <x v="3"/>
    <x v="0"/>
    <n v="1"/>
    <n v="1032"/>
    <n v="3"/>
    <x v="0"/>
    <n v="69"/>
    <n v="2"/>
    <n v="4"/>
    <x v="3"/>
    <n v="4"/>
    <s v="Single"/>
    <n v="13726"/>
    <n v="21829"/>
    <n v="3"/>
    <s v="Y"/>
    <s v="Yes"/>
    <n v="13"/>
    <x v="0"/>
    <n v="1"/>
    <n v="80"/>
    <n v="0"/>
    <n v="30"/>
    <n v="4"/>
    <n v="3"/>
    <n v="5"/>
    <n v="3"/>
    <n v="4"/>
    <n v="3"/>
  </r>
  <r>
    <x v="2"/>
    <x v="0"/>
    <x v="0"/>
    <n v="1141"/>
    <x v="1"/>
    <x v="13"/>
    <x v="0"/>
    <x v="2"/>
    <n v="1"/>
    <n v="1033"/>
    <n v="1"/>
    <x v="0"/>
    <n v="61"/>
    <n v="1"/>
    <n v="2"/>
    <x v="4"/>
    <n v="2"/>
    <s v="Married"/>
    <n v="4777"/>
    <n v="14382"/>
    <n v="5"/>
    <s v="Y"/>
    <s v="No"/>
    <n v="15"/>
    <x v="0"/>
    <n v="1"/>
    <n v="80"/>
    <n v="0"/>
    <n v="15"/>
    <n v="2"/>
    <n v="1"/>
    <n v="1"/>
    <n v="0"/>
    <n v="0"/>
    <n v="0"/>
  </r>
  <r>
    <x v="27"/>
    <x v="1"/>
    <x v="1"/>
    <n v="135"/>
    <x v="1"/>
    <x v="21"/>
    <x v="2"/>
    <x v="2"/>
    <n v="1"/>
    <n v="1034"/>
    <n v="3"/>
    <x v="1"/>
    <n v="62"/>
    <n v="3"/>
    <n v="2"/>
    <x v="4"/>
    <n v="2"/>
    <s v="Married"/>
    <n v="6385"/>
    <n v="12992"/>
    <n v="3"/>
    <s v="Y"/>
    <s v="Yes"/>
    <n v="14"/>
    <x v="0"/>
    <n v="4"/>
    <n v="80"/>
    <n v="2"/>
    <n v="17"/>
    <n v="3"/>
    <n v="3"/>
    <n v="8"/>
    <n v="7"/>
    <n v="6"/>
    <n v="7"/>
  </r>
  <r>
    <x v="0"/>
    <x v="1"/>
    <x v="2"/>
    <n v="247"/>
    <x v="1"/>
    <x v="15"/>
    <x v="1"/>
    <x v="0"/>
    <n v="1"/>
    <n v="1035"/>
    <n v="2"/>
    <x v="0"/>
    <n v="55"/>
    <n v="1"/>
    <n v="5"/>
    <x v="7"/>
    <n v="3"/>
    <s v="Divorced"/>
    <n v="19973"/>
    <n v="20284"/>
    <n v="1"/>
    <s v="Y"/>
    <s v="No"/>
    <n v="22"/>
    <x v="1"/>
    <n v="2"/>
    <n v="80"/>
    <n v="2"/>
    <n v="21"/>
    <n v="3"/>
    <n v="3"/>
    <n v="21"/>
    <n v="16"/>
    <n v="5"/>
    <n v="10"/>
  </r>
  <r>
    <x v="8"/>
    <x v="1"/>
    <x v="0"/>
    <n v="1035"/>
    <x v="0"/>
    <x v="3"/>
    <x v="2"/>
    <x v="0"/>
    <n v="1"/>
    <n v="1036"/>
    <n v="2"/>
    <x v="1"/>
    <n v="42"/>
    <n v="3"/>
    <n v="2"/>
    <x v="0"/>
    <n v="4"/>
    <s v="Single"/>
    <n v="6861"/>
    <n v="4981"/>
    <n v="8"/>
    <s v="Y"/>
    <s v="Yes"/>
    <n v="12"/>
    <x v="0"/>
    <n v="3"/>
    <n v="80"/>
    <n v="0"/>
    <n v="19"/>
    <n v="1"/>
    <n v="3"/>
    <n v="1"/>
    <n v="0"/>
    <n v="0"/>
    <n v="0"/>
  </r>
  <r>
    <x v="25"/>
    <x v="0"/>
    <x v="2"/>
    <n v="265"/>
    <x v="0"/>
    <x v="22"/>
    <x v="0"/>
    <x v="2"/>
    <n v="1"/>
    <n v="1037"/>
    <n v="2"/>
    <x v="1"/>
    <n v="79"/>
    <n v="1"/>
    <n v="2"/>
    <x v="0"/>
    <n v="1"/>
    <s v="Single"/>
    <n v="4969"/>
    <n v="21813"/>
    <n v="8"/>
    <s v="Y"/>
    <s v="No"/>
    <n v="18"/>
    <x v="0"/>
    <n v="4"/>
    <n v="80"/>
    <n v="0"/>
    <n v="7"/>
    <n v="6"/>
    <n v="3"/>
    <n v="2"/>
    <n v="2"/>
    <n v="2"/>
    <n v="2"/>
  </r>
  <r>
    <x v="39"/>
    <x v="0"/>
    <x v="0"/>
    <n v="266"/>
    <x v="0"/>
    <x v="2"/>
    <x v="1"/>
    <x v="3"/>
    <n v="1"/>
    <n v="1038"/>
    <n v="1"/>
    <x v="0"/>
    <n v="57"/>
    <n v="1"/>
    <n v="5"/>
    <x v="5"/>
    <n v="4"/>
    <s v="Married"/>
    <n v="19845"/>
    <n v="25846"/>
    <n v="1"/>
    <s v="Y"/>
    <s v="No"/>
    <n v="15"/>
    <x v="0"/>
    <n v="4"/>
    <n v="80"/>
    <n v="1"/>
    <n v="33"/>
    <n v="3"/>
    <n v="3"/>
    <n v="32"/>
    <n v="14"/>
    <n v="6"/>
    <n v="9"/>
  </r>
  <r>
    <x v="20"/>
    <x v="1"/>
    <x v="0"/>
    <n v="1448"/>
    <x v="0"/>
    <x v="26"/>
    <x v="3"/>
    <x v="2"/>
    <n v="1"/>
    <n v="1039"/>
    <n v="4"/>
    <x v="0"/>
    <n v="53"/>
    <n v="4"/>
    <n v="4"/>
    <x v="0"/>
    <n v="4"/>
    <s v="Married"/>
    <n v="13320"/>
    <n v="11737"/>
    <n v="3"/>
    <s v="Y"/>
    <s v="Yes"/>
    <n v="18"/>
    <x v="0"/>
    <n v="3"/>
    <n v="80"/>
    <n v="1"/>
    <n v="23"/>
    <n v="2"/>
    <n v="3"/>
    <n v="12"/>
    <n v="11"/>
    <n v="11"/>
    <n v="11"/>
  </r>
  <r>
    <x v="24"/>
    <x v="1"/>
    <x v="2"/>
    <n v="145"/>
    <x v="0"/>
    <x v="0"/>
    <x v="3"/>
    <x v="0"/>
    <n v="1"/>
    <n v="1040"/>
    <n v="4"/>
    <x v="0"/>
    <n v="95"/>
    <n v="3"/>
    <n v="2"/>
    <x v="0"/>
    <n v="3"/>
    <s v="Married"/>
    <n v="6347"/>
    <n v="24920"/>
    <n v="0"/>
    <s v="Y"/>
    <s v="No"/>
    <n v="12"/>
    <x v="0"/>
    <n v="1"/>
    <n v="80"/>
    <n v="1"/>
    <n v="19"/>
    <n v="3"/>
    <n v="3"/>
    <n v="18"/>
    <n v="7"/>
    <n v="0"/>
    <n v="13"/>
  </r>
  <r>
    <x v="9"/>
    <x v="0"/>
    <x v="0"/>
    <n v="885"/>
    <x v="1"/>
    <x v="7"/>
    <x v="2"/>
    <x v="0"/>
    <n v="1"/>
    <n v="1042"/>
    <n v="3"/>
    <x v="0"/>
    <n v="43"/>
    <n v="4"/>
    <n v="1"/>
    <x v="2"/>
    <n v="1"/>
    <s v="Single"/>
    <n v="2743"/>
    <n v="8269"/>
    <n v="1"/>
    <s v="Y"/>
    <s v="No"/>
    <n v="16"/>
    <x v="0"/>
    <n v="3"/>
    <n v="80"/>
    <n v="0"/>
    <n v="18"/>
    <n v="1"/>
    <n v="3"/>
    <n v="17"/>
    <n v="13"/>
    <n v="15"/>
    <n v="14"/>
  </r>
  <r>
    <x v="22"/>
    <x v="1"/>
    <x v="1"/>
    <n v="945"/>
    <x v="1"/>
    <x v="23"/>
    <x v="3"/>
    <x v="2"/>
    <n v="1"/>
    <n v="1043"/>
    <n v="4"/>
    <x v="0"/>
    <n v="82"/>
    <n v="3"/>
    <n v="3"/>
    <x v="3"/>
    <n v="1"/>
    <s v="Single"/>
    <n v="10880"/>
    <n v="5083"/>
    <n v="1"/>
    <s v="Y"/>
    <s v="Yes"/>
    <n v="13"/>
    <x v="0"/>
    <n v="3"/>
    <n v="80"/>
    <n v="0"/>
    <n v="21"/>
    <n v="2"/>
    <n v="3"/>
    <n v="21"/>
    <n v="6"/>
    <n v="2"/>
    <n v="8"/>
  </r>
  <r>
    <x v="3"/>
    <x v="1"/>
    <x v="2"/>
    <n v="1038"/>
    <x v="0"/>
    <x v="1"/>
    <x v="1"/>
    <x v="0"/>
    <n v="1"/>
    <n v="1044"/>
    <n v="2"/>
    <x v="0"/>
    <n v="88"/>
    <n v="2"/>
    <n v="1"/>
    <x v="6"/>
    <n v="4"/>
    <s v="Single"/>
    <n v="2342"/>
    <n v="21437"/>
    <n v="0"/>
    <s v="Y"/>
    <s v="No"/>
    <n v="19"/>
    <x v="0"/>
    <n v="4"/>
    <n v="80"/>
    <n v="0"/>
    <n v="3"/>
    <n v="2"/>
    <n v="2"/>
    <n v="2"/>
    <n v="2"/>
    <n v="2"/>
    <n v="2"/>
  </r>
  <r>
    <x v="28"/>
    <x v="1"/>
    <x v="0"/>
    <n v="1234"/>
    <x v="0"/>
    <x v="13"/>
    <x v="0"/>
    <x v="0"/>
    <n v="1"/>
    <n v="1045"/>
    <n v="4"/>
    <x v="0"/>
    <n v="90"/>
    <n v="3"/>
    <n v="4"/>
    <x v="5"/>
    <n v="4"/>
    <s v="Married"/>
    <n v="17650"/>
    <n v="5404"/>
    <n v="3"/>
    <s v="Y"/>
    <s v="No"/>
    <n v="13"/>
    <x v="0"/>
    <n v="2"/>
    <n v="80"/>
    <n v="1"/>
    <n v="26"/>
    <n v="4"/>
    <n v="4"/>
    <n v="9"/>
    <n v="3"/>
    <n v="1"/>
    <n v="1"/>
  </r>
  <r>
    <x v="5"/>
    <x v="1"/>
    <x v="2"/>
    <n v="1109"/>
    <x v="1"/>
    <x v="22"/>
    <x v="2"/>
    <x v="2"/>
    <n v="1"/>
    <n v="1046"/>
    <n v="4"/>
    <x v="0"/>
    <n v="69"/>
    <n v="3"/>
    <n v="1"/>
    <x v="2"/>
    <n v="3"/>
    <s v="Single"/>
    <n v="4025"/>
    <n v="11135"/>
    <n v="9"/>
    <s v="Y"/>
    <s v="No"/>
    <n v="12"/>
    <x v="0"/>
    <n v="2"/>
    <n v="80"/>
    <n v="0"/>
    <n v="10"/>
    <n v="2"/>
    <n v="3"/>
    <n v="8"/>
    <n v="7"/>
    <n v="7"/>
    <n v="7"/>
  </r>
  <r>
    <x v="13"/>
    <x v="1"/>
    <x v="0"/>
    <n v="216"/>
    <x v="0"/>
    <x v="0"/>
    <x v="2"/>
    <x v="3"/>
    <n v="1"/>
    <n v="1047"/>
    <n v="2"/>
    <x v="1"/>
    <n v="75"/>
    <n v="4"/>
    <n v="2"/>
    <x v="0"/>
    <n v="4"/>
    <s v="Divorced"/>
    <n v="9725"/>
    <n v="12278"/>
    <n v="0"/>
    <s v="Y"/>
    <s v="No"/>
    <n v="11"/>
    <x v="0"/>
    <n v="4"/>
    <n v="80"/>
    <n v="1"/>
    <n v="16"/>
    <n v="2"/>
    <n v="2"/>
    <n v="15"/>
    <n v="1"/>
    <n v="0"/>
    <n v="9"/>
  </r>
  <r>
    <x v="6"/>
    <x v="1"/>
    <x v="0"/>
    <n v="1089"/>
    <x v="0"/>
    <x v="0"/>
    <x v="0"/>
    <x v="4"/>
    <n v="1"/>
    <n v="1048"/>
    <n v="2"/>
    <x v="1"/>
    <n v="66"/>
    <n v="3"/>
    <n v="3"/>
    <x v="5"/>
    <n v="4"/>
    <s v="Married"/>
    <n v="11904"/>
    <n v="11038"/>
    <n v="3"/>
    <s v="Y"/>
    <s v="Yes"/>
    <n v="14"/>
    <x v="0"/>
    <n v="3"/>
    <n v="80"/>
    <n v="1"/>
    <n v="14"/>
    <n v="1"/>
    <n v="1"/>
    <n v="6"/>
    <n v="4"/>
    <n v="0"/>
    <n v="4"/>
  </r>
  <r>
    <x v="28"/>
    <x v="1"/>
    <x v="0"/>
    <n v="788"/>
    <x v="2"/>
    <x v="4"/>
    <x v="2"/>
    <x v="2"/>
    <n v="1"/>
    <n v="1049"/>
    <n v="2"/>
    <x v="1"/>
    <n v="36"/>
    <n v="3"/>
    <n v="1"/>
    <x v="8"/>
    <n v="2"/>
    <s v="Single"/>
    <n v="2177"/>
    <n v="8318"/>
    <n v="1"/>
    <s v="Y"/>
    <s v="No"/>
    <n v="16"/>
    <x v="0"/>
    <n v="1"/>
    <n v="80"/>
    <n v="0"/>
    <n v="6"/>
    <n v="3"/>
    <n v="3"/>
    <n v="6"/>
    <n v="3"/>
    <n v="0"/>
    <n v="4"/>
  </r>
  <r>
    <x v="16"/>
    <x v="1"/>
    <x v="1"/>
    <n v="124"/>
    <x v="0"/>
    <x v="2"/>
    <x v="3"/>
    <x v="3"/>
    <n v="1"/>
    <n v="1050"/>
    <n v="3"/>
    <x v="0"/>
    <n v="38"/>
    <n v="2"/>
    <n v="3"/>
    <x v="0"/>
    <n v="2"/>
    <s v="Married"/>
    <n v="7525"/>
    <n v="23537"/>
    <n v="2"/>
    <s v="Y"/>
    <s v="No"/>
    <n v="12"/>
    <x v="0"/>
    <n v="1"/>
    <n v="80"/>
    <n v="1"/>
    <n v="30"/>
    <n v="2"/>
    <n v="3"/>
    <n v="15"/>
    <n v="7"/>
    <n v="6"/>
    <n v="12"/>
  </r>
  <r>
    <x v="9"/>
    <x v="0"/>
    <x v="0"/>
    <n v="660"/>
    <x v="1"/>
    <x v="8"/>
    <x v="3"/>
    <x v="1"/>
    <n v="1"/>
    <n v="1052"/>
    <n v="1"/>
    <x v="1"/>
    <n v="81"/>
    <n v="3"/>
    <n v="2"/>
    <x v="2"/>
    <n v="3"/>
    <s v="Divorced"/>
    <n v="4834"/>
    <n v="7858"/>
    <n v="7"/>
    <s v="Y"/>
    <s v="No"/>
    <n v="14"/>
    <x v="0"/>
    <n v="2"/>
    <n v="80"/>
    <n v="1"/>
    <n v="9"/>
    <n v="3"/>
    <n v="2"/>
    <n v="1"/>
    <n v="0"/>
    <n v="0"/>
    <n v="0"/>
  </r>
  <r>
    <x v="25"/>
    <x v="0"/>
    <x v="1"/>
    <n v="342"/>
    <x v="1"/>
    <x v="2"/>
    <x v="3"/>
    <x v="0"/>
    <n v="1"/>
    <n v="1053"/>
    <n v="1"/>
    <x v="1"/>
    <n v="57"/>
    <n v="3"/>
    <n v="1"/>
    <x v="1"/>
    <n v="1"/>
    <s v="Married"/>
    <n v="2042"/>
    <n v="15346"/>
    <n v="6"/>
    <s v="Y"/>
    <s v="Yes"/>
    <n v="14"/>
    <x v="0"/>
    <n v="2"/>
    <n v="80"/>
    <n v="1"/>
    <n v="6"/>
    <n v="2"/>
    <n v="3"/>
    <n v="3"/>
    <n v="2"/>
    <n v="1"/>
    <n v="2"/>
  </r>
  <r>
    <x v="13"/>
    <x v="1"/>
    <x v="0"/>
    <n v="1333"/>
    <x v="0"/>
    <x v="17"/>
    <x v="2"/>
    <x v="0"/>
    <n v="1"/>
    <n v="1055"/>
    <n v="3"/>
    <x v="0"/>
    <n v="87"/>
    <n v="3"/>
    <n v="1"/>
    <x v="6"/>
    <n v="3"/>
    <s v="Married"/>
    <n v="2220"/>
    <n v="18410"/>
    <n v="1"/>
    <s v="Y"/>
    <s v="Yes"/>
    <n v="19"/>
    <x v="0"/>
    <n v="4"/>
    <n v="80"/>
    <n v="1"/>
    <n v="1"/>
    <n v="2"/>
    <n v="3"/>
    <n v="1"/>
    <n v="1"/>
    <n v="0"/>
    <n v="0"/>
  </r>
  <r>
    <x v="14"/>
    <x v="1"/>
    <x v="0"/>
    <n v="1144"/>
    <x v="0"/>
    <x v="17"/>
    <x v="1"/>
    <x v="2"/>
    <n v="1"/>
    <n v="1056"/>
    <n v="4"/>
    <x v="1"/>
    <n v="74"/>
    <n v="3"/>
    <n v="1"/>
    <x v="6"/>
    <n v="2"/>
    <s v="Married"/>
    <n v="1052"/>
    <n v="23384"/>
    <n v="1"/>
    <s v="Y"/>
    <s v="No"/>
    <n v="22"/>
    <x v="1"/>
    <n v="2"/>
    <n v="80"/>
    <n v="0"/>
    <n v="1"/>
    <n v="5"/>
    <n v="3"/>
    <n v="1"/>
    <n v="0"/>
    <n v="0"/>
    <n v="0"/>
  </r>
  <r>
    <x v="8"/>
    <x v="1"/>
    <x v="1"/>
    <n v="1186"/>
    <x v="1"/>
    <x v="3"/>
    <x v="2"/>
    <x v="1"/>
    <n v="1"/>
    <n v="1060"/>
    <n v="3"/>
    <x v="1"/>
    <n v="44"/>
    <n v="3"/>
    <n v="1"/>
    <x v="1"/>
    <n v="3"/>
    <s v="Married"/>
    <n v="2821"/>
    <n v="2997"/>
    <n v="3"/>
    <s v="Y"/>
    <s v="No"/>
    <n v="16"/>
    <x v="0"/>
    <n v="1"/>
    <n v="80"/>
    <n v="1"/>
    <n v="8"/>
    <n v="2"/>
    <n v="3"/>
    <n v="2"/>
    <n v="2"/>
    <n v="2"/>
    <n v="2"/>
  </r>
  <r>
    <x v="24"/>
    <x v="1"/>
    <x v="0"/>
    <n v="1464"/>
    <x v="1"/>
    <x v="2"/>
    <x v="2"/>
    <x v="2"/>
    <n v="1"/>
    <n v="1061"/>
    <n v="2"/>
    <x v="1"/>
    <n v="62"/>
    <n v="3"/>
    <n v="5"/>
    <x v="7"/>
    <n v="3"/>
    <s v="Married"/>
    <n v="19237"/>
    <n v="12853"/>
    <n v="2"/>
    <s v="Y"/>
    <s v="Yes"/>
    <n v="11"/>
    <x v="0"/>
    <n v="4"/>
    <n v="80"/>
    <n v="1"/>
    <n v="29"/>
    <n v="2"/>
    <n v="2"/>
    <n v="8"/>
    <n v="1"/>
    <n v="7"/>
    <n v="7"/>
  </r>
  <r>
    <x v="2"/>
    <x v="1"/>
    <x v="0"/>
    <n v="124"/>
    <x v="1"/>
    <x v="3"/>
    <x v="3"/>
    <x v="1"/>
    <n v="1"/>
    <n v="1062"/>
    <n v="4"/>
    <x v="0"/>
    <n v="35"/>
    <n v="3"/>
    <n v="2"/>
    <x v="4"/>
    <n v="2"/>
    <s v="Single"/>
    <n v="4107"/>
    <n v="13848"/>
    <n v="3"/>
    <s v="Y"/>
    <s v="No"/>
    <n v="15"/>
    <x v="0"/>
    <n v="1"/>
    <n v="80"/>
    <n v="0"/>
    <n v="8"/>
    <n v="3"/>
    <n v="2"/>
    <n v="4"/>
    <n v="3"/>
    <n v="0"/>
    <n v="1"/>
  </r>
  <r>
    <x v="32"/>
    <x v="1"/>
    <x v="0"/>
    <n v="300"/>
    <x v="0"/>
    <x v="9"/>
    <x v="3"/>
    <x v="3"/>
    <n v="1"/>
    <n v="1066"/>
    <n v="3"/>
    <x v="1"/>
    <n v="74"/>
    <n v="3"/>
    <n v="2"/>
    <x v="0"/>
    <n v="1"/>
    <s v="Married"/>
    <n v="8396"/>
    <n v="22217"/>
    <n v="1"/>
    <s v="Y"/>
    <s v="No"/>
    <n v="14"/>
    <x v="0"/>
    <n v="2"/>
    <n v="80"/>
    <n v="1"/>
    <n v="8"/>
    <n v="3"/>
    <n v="2"/>
    <n v="7"/>
    <n v="7"/>
    <n v="7"/>
    <n v="5"/>
  </r>
  <r>
    <x v="25"/>
    <x v="1"/>
    <x v="1"/>
    <n v="921"/>
    <x v="1"/>
    <x v="0"/>
    <x v="1"/>
    <x v="2"/>
    <n v="1"/>
    <n v="1068"/>
    <n v="1"/>
    <x v="0"/>
    <n v="66"/>
    <n v="2"/>
    <n v="1"/>
    <x v="1"/>
    <n v="3"/>
    <s v="Divorced"/>
    <n v="2007"/>
    <n v="25265"/>
    <n v="1"/>
    <s v="Y"/>
    <s v="No"/>
    <n v="13"/>
    <x v="0"/>
    <n v="3"/>
    <n v="80"/>
    <n v="2"/>
    <n v="5"/>
    <n v="5"/>
    <n v="3"/>
    <n v="5"/>
    <n v="3"/>
    <n v="1"/>
    <n v="3"/>
  </r>
  <r>
    <x v="21"/>
    <x v="1"/>
    <x v="0"/>
    <n v="430"/>
    <x v="1"/>
    <x v="0"/>
    <x v="2"/>
    <x v="2"/>
    <n v="1"/>
    <n v="1069"/>
    <n v="4"/>
    <x v="1"/>
    <n v="40"/>
    <n v="3"/>
    <n v="5"/>
    <x v="7"/>
    <n v="4"/>
    <s v="Divorced"/>
    <n v="19627"/>
    <n v="21445"/>
    <n v="9"/>
    <s v="Y"/>
    <s v="No"/>
    <n v="17"/>
    <x v="0"/>
    <n v="4"/>
    <n v="80"/>
    <n v="2"/>
    <n v="23"/>
    <n v="0"/>
    <n v="3"/>
    <n v="2"/>
    <n v="2"/>
    <n v="2"/>
    <n v="2"/>
  </r>
  <r>
    <x v="33"/>
    <x v="1"/>
    <x v="0"/>
    <n v="1082"/>
    <x v="0"/>
    <x v="2"/>
    <x v="2"/>
    <x v="0"/>
    <n v="1"/>
    <n v="1070"/>
    <n v="3"/>
    <x v="0"/>
    <n v="41"/>
    <n v="2"/>
    <n v="3"/>
    <x v="0"/>
    <n v="3"/>
    <s v="Married"/>
    <n v="10686"/>
    <n v="8392"/>
    <n v="6"/>
    <s v="Y"/>
    <s v="No"/>
    <n v="11"/>
    <x v="0"/>
    <n v="2"/>
    <n v="80"/>
    <n v="1"/>
    <n v="13"/>
    <n v="4"/>
    <n v="3"/>
    <n v="9"/>
    <n v="4"/>
    <n v="7"/>
    <n v="0"/>
  </r>
  <r>
    <x v="29"/>
    <x v="1"/>
    <x v="1"/>
    <n v="1240"/>
    <x v="1"/>
    <x v="14"/>
    <x v="3"/>
    <x v="2"/>
    <n v="1"/>
    <n v="1071"/>
    <n v="1"/>
    <x v="0"/>
    <n v="63"/>
    <n v="3"/>
    <n v="1"/>
    <x v="1"/>
    <n v="3"/>
    <s v="Married"/>
    <n v="2942"/>
    <n v="12154"/>
    <n v="2"/>
    <s v="Y"/>
    <s v="No"/>
    <n v="19"/>
    <x v="0"/>
    <n v="2"/>
    <n v="80"/>
    <n v="1"/>
    <n v="18"/>
    <n v="4"/>
    <n v="3"/>
    <n v="5"/>
    <n v="4"/>
    <n v="0"/>
    <n v="3"/>
  </r>
  <r>
    <x v="9"/>
    <x v="1"/>
    <x v="0"/>
    <n v="796"/>
    <x v="1"/>
    <x v="20"/>
    <x v="4"/>
    <x v="2"/>
    <n v="1"/>
    <n v="1073"/>
    <n v="4"/>
    <x v="0"/>
    <n v="51"/>
    <n v="2"/>
    <n v="3"/>
    <x v="3"/>
    <n v="4"/>
    <s v="Single"/>
    <n v="8858"/>
    <n v="15669"/>
    <n v="0"/>
    <s v="Y"/>
    <s v="No"/>
    <n v="11"/>
    <x v="0"/>
    <n v="2"/>
    <n v="80"/>
    <n v="0"/>
    <n v="15"/>
    <n v="2"/>
    <n v="2"/>
    <n v="14"/>
    <n v="8"/>
    <n v="7"/>
    <n v="8"/>
  </r>
  <r>
    <x v="27"/>
    <x v="1"/>
    <x v="2"/>
    <n v="444"/>
    <x v="1"/>
    <x v="2"/>
    <x v="1"/>
    <x v="2"/>
    <n v="1"/>
    <n v="1074"/>
    <n v="3"/>
    <x v="1"/>
    <n v="40"/>
    <n v="2"/>
    <n v="4"/>
    <x v="5"/>
    <n v="1"/>
    <s v="Single"/>
    <n v="16756"/>
    <n v="17323"/>
    <n v="7"/>
    <s v="Y"/>
    <s v="No"/>
    <n v="15"/>
    <x v="0"/>
    <n v="2"/>
    <n v="80"/>
    <n v="0"/>
    <n v="31"/>
    <n v="3"/>
    <n v="4"/>
    <n v="9"/>
    <n v="7"/>
    <n v="6"/>
    <n v="2"/>
  </r>
  <r>
    <x v="23"/>
    <x v="1"/>
    <x v="0"/>
    <n v="415"/>
    <x v="0"/>
    <x v="19"/>
    <x v="3"/>
    <x v="2"/>
    <n v="1"/>
    <n v="1076"/>
    <n v="3"/>
    <x v="1"/>
    <n v="79"/>
    <n v="2"/>
    <n v="3"/>
    <x v="0"/>
    <n v="4"/>
    <s v="Divorced"/>
    <n v="10798"/>
    <n v="5268"/>
    <n v="5"/>
    <s v="Y"/>
    <s v="No"/>
    <n v="13"/>
    <x v="0"/>
    <n v="3"/>
    <n v="80"/>
    <n v="1"/>
    <n v="18"/>
    <n v="5"/>
    <n v="3"/>
    <n v="1"/>
    <n v="0"/>
    <n v="0"/>
    <n v="0"/>
  </r>
  <r>
    <x v="35"/>
    <x v="0"/>
    <x v="1"/>
    <n v="769"/>
    <x v="0"/>
    <x v="14"/>
    <x v="3"/>
    <x v="3"/>
    <n v="1"/>
    <n v="1077"/>
    <n v="4"/>
    <x v="0"/>
    <n v="54"/>
    <n v="3"/>
    <n v="1"/>
    <x v="6"/>
    <n v="4"/>
    <s v="Single"/>
    <n v="2323"/>
    <n v="17205"/>
    <n v="1"/>
    <s v="Y"/>
    <s v="Yes"/>
    <n v="14"/>
    <x v="0"/>
    <n v="2"/>
    <n v="80"/>
    <n v="0"/>
    <n v="2"/>
    <n v="3"/>
    <n v="3"/>
    <n v="2"/>
    <n v="2"/>
    <n v="0"/>
    <n v="2"/>
  </r>
  <r>
    <x v="18"/>
    <x v="0"/>
    <x v="0"/>
    <n v="1334"/>
    <x v="1"/>
    <x v="17"/>
    <x v="3"/>
    <x v="0"/>
    <n v="1"/>
    <n v="1079"/>
    <n v="3"/>
    <x v="0"/>
    <n v="36"/>
    <n v="2"/>
    <n v="1"/>
    <x v="2"/>
    <n v="1"/>
    <s v="Single"/>
    <n v="1416"/>
    <n v="17258"/>
    <n v="1"/>
    <s v="Y"/>
    <s v="No"/>
    <n v="13"/>
    <x v="0"/>
    <n v="1"/>
    <n v="80"/>
    <n v="0"/>
    <n v="1"/>
    <n v="6"/>
    <n v="2"/>
    <n v="1"/>
    <n v="0"/>
    <n v="1"/>
    <n v="0"/>
  </r>
  <r>
    <x v="21"/>
    <x v="1"/>
    <x v="0"/>
    <n v="1003"/>
    <x v="1"/>
    <x v="1"/>
    <x v="2"/>
    <x v="0"/>
    <n v="1"/>
    <n v="1080"/>
    <n v="4"/>
    <x v="0"/>
    <n v="74"/>
    <n v="2"/>
    <n v="2"/>
    <x v="1"/>
    <n v="1"/>
    <s v="Divorced"/>
    <n v="4615"/>
    <n v="21029"/>
    <n v="8"/>
    <s v="Y"/>
    <s v="Yes"/>
    <n v="23"/>
    <x v="1"/>
    <n v="1"/>
    <n v="80"/>
    <n v="3"/>
    <n v="19"/>
    <n v="2"/>
    <n v="3"/>
    <n v="16"/>
    <n v="13"/>
    <n v="1"/>
    <n v="7"/>
  </r>
  <r>
    <x v="31"/>
    <x v="0"/>
    <x v="0"/>
    <n v="1323"/>
    <x v="1"/>
    <x v="18"/>
    <x v="2"/>
    <x v="0"/>
    <n v="1"/>
    <n v="1081"/>
    <n v="1"/>
    <x v="1"/>
    <n v="34"/>
    <n v="3"/>
    <n v="1"/>
    <x v="1"/>
    <n v="3"/>
    <s v="Married"/>
    <n v="2461"/>
    <n v="10332"/>
    <n v="9"/>
    <s v="Y"/>
    <s v="Yes"/>
    <n v="12"/>
    <x v="0"/>
    <n v="3"/>
    <n v="80"/>
    <n v="3"/>
    <n v="18"/>
    <n v="2"/>
    <n v="4"/>
    <n v="10"/>
    <n v="0"/>
    <n v="2"/>
    <n v="7"/>
  </r>
  <r>
    <x v="14"/>
    <x v="0"/>
    <x v="2"/>
    <n v="1366"/>
    <x v="1"/>
    <x v="4"/>
    <x v="0"/>
    <x v="4"/>
    <n v="1"/>
    <n v="1082"/>
    <n v="2"/>
    <x v="1"/>
    <n v="72"/>
    <n v="2"/>
    <n v="3"/>
    <x v="4"/>
    <n v="1"/>
    <s v="Single"/>
    <n v="8722"/>
    <n v="12355"/>
    <n v="1"/>
    <s v="Y"/>
    <s v="No"/>
    <n v="12"/>
    <x v="0"/>
    <n v="1"/>
    <n v="80"/>
    <n v="0"/>
    <n v="10"/>
    <n v="2"/>
    <n v="2"/>
    <n v="10"/>
    <n v="7"/>
    <n v="1"/>
    <n v="9"/>
  </r>
  <r>
    <x v="25"/>
    <x v="1"/>
    <x v="0"/>
    <n v="192"/>
    <x v="1"/>
    <x v="0"/>
    <x v="0"/>
    <x v="2"/>
    <n v="1"/>
    <n v="1083"/>
    <n v="1"/>
    <x v="1"/>
    <n v="59"/>
    <n v="2"/>
    <n v="1"/>
    <x v="2"/>
    <n v="1"/>
    <s v="Married"/>
    <n v="3955"/>
    <n v="11141"/>
    <n v="1"/>
    <s v="Y"/>
    <s v="No"/>
    <n v="16"/>
    <x v="0"/>
    <n v="1"/>
    <n v="80"/>
    <n v="2"/>
    <n v="6"/>
    <n v="2"/>
    <n v="3"/>
    <n v="5"/>
    <n v="3"/>
    <n v="1"/>
    <n v="3"/>
  </r>
  <r>
    <x v="7"/>
    <x v="1"/>
    <x v="0"/>
    <n v="1176"/>
    <x v="1"/>
    <x v="25"/>
    <x v="3"/>
    <x v="1"/>
    <n v="1"/>
    <n v="1084"/>
    <n v="3"/>
    <x v="1"/>
    <n v="85"/>
    <n v="3"/>
    <n v="2"/>
    <x v="3"/>
    <n v="1"/>
    <s v="Married"/>
    <n v="9957"/>
    <n v="9096"/>
    <n v="0"/>
    <s v="Y"/>
    <s v="No"/>
    <n v="15"/>
    <x v="0"/>
    <n v="3"/>
    <n v="80"/>
    <n v="1"/>
    <n v="7"/>
    <n v="1"/>
    <n v="2"/>
    <n v="6"/>
    <n v="2"/>
    <n v="0"/>
    <n v="2"/>
  </r>
  <r>
    <x v="0"/>
    <x v="1"/>
    <x v="0"/>
    <n v="509"/>
    <x v="1"/>
    <x v="15"/>
    <x v="0"/>
    <x v="4"/>
    <n v="1"/>
    <n v="1085"/>
    <n v="2"/>
    <x v="0"/>
    <n v="43"/>
    <n v="4"/>
    <n v="1"/>
    <x v="1"/>
    <n v="3"/>
    <s v="Married"/>
    <n v="3376"/>
    <n v="18863"/>
    <n v="1"/>
    <s v="Y"/>
    <s v="No"/>
    <n v="13"/>
    <x v="0"/>
    <n v="3"/>
    <n v="80"/>
    <n v="0"/>
    <n v="10"/>
    <n v="3"/>
    <n v="3"/>
    <n v="10"/>
    <n v="6"/>
    <n v="0"/>
    <n v="8"/>
  </r>
  <r>
    <x v="8"/>
    <x v="1"/>
    <x v="0"/>
    <n v="330"/>
    <x v="1"/>
    <x v="27"/>
    <x v="1"/>
    <x v="0"/>
    <n v="1"/>
    <n v="1088"/>
    <n v="3"/>
    <x v="0"/>
    <n v="65"/>
    <n v="2"/>
    <n v="3"/>
    <x v="4"/>
    <n v="3"/>
    <s v="Married"/>
    <n v="8823"/>
    <n v="24608"/>
    <n v="0"/>
    <s v="Y"/>
    <s v="No"/>
    <n v="18"/>
    <x v="0"/>
    <n v="1"/>
    <n v="80"/>
    <n v="1"/>
    <n v="20"/>
    <n v="4"/>
    <n v="2"/>
    <n v="19"/>
    <n v="9"/>
    <n v="1"/>
    <n v="9"/>
  </r>
  <r>
    <x v="32"/>
    <x v="1"/>
    <x v="0"/>
    <n v="1492"/>
    <x v="1"/>
    <x v="25"/>
    <x v="2"/>
    <x v="4"/>
    <n v="1"/>
    <n v="1092"/>
    <n v="1"/>
    <x v="1"/>
    <n v="61"/>
    <n v="3"/>
    <n v="3"/>
    <x v="4"/>
    <n v="4"/>
    <s v="Married"/>
    <n v="10322"/>
    <n v="26542"/>
    <n v="4"/>
    <s v="Y"/>
    <s v="No"/>
    <n v="20"/>
    <x v="1"/>
    <n v="4"/>
    <n v="80"/>
    <n v="1"/>
    <n v="14"/>
    <n v="6"/>
    <n v="3"/>
    <n v="11"/>
    <n v="10"/>
    <n v="11"/>
    <n v="1"/>
  </r>
  <r>
    <x v="4"/>
    <x v="1"/>
    <x v="2"/>
    <n v="1277"/>
    <x v="1"/>
    <x v="1"/>
    <x v="4"/>
    <x v="0"/>
    <n v="1"/>
    <n v="1094"/>
    <n v="1"/>
    <x v="1"/>
    <n v="87"/>
    <n v="1"/>
    <n v="1"/>
    <x v="2"/>
    <n v="3"/>
    <s v="Married"/>
    <n v="4621"/>
    <n v="5869"/>
    <n v="1"/>
    <s v="Y"/>
    <s v="No"/>
    <n v="19"/>
    <x v="0"/>
    <n v="4"/>
    <n v="80"/>
    <n v="3"/>
    <n v="3"/>
    <n v="4"/>
    <n v="3"/>
    <n v="3"/>
    <n v="2"/>
    <n v="1"/>
    <n v="2"/>
  </r>
  <r>
    <x v="27"/>
    <x v="1"/>
    <x v="1"/>
    <n v="1091"/>
    <x v="1"/>
    <x v="2"/>
    <x v="1"/>
    <x v="0"/>
    <n v="1"/>
    <n v="1096"/>
    <n v="4"/>
    <x v="1"/>
    <n v="65"/>
    <n v="3"/>
    <n v="3"/>
    <x v="3"/>
    <n v="2"/>
    <s v="Married"/>
    <n v="10976"/>
    <n v="15813"/>
    <n v="3"/>
    <s v="Y"/>
    <s v="No"/>
    <n v="18"/>
    <x v="0"/>
    <n v="2"/>
    <n v="80"/>
    <n v="1"/>
    <n v="23"/>
    <n v="4"/>
    <n v="3"/>
    <n v="3"/>
    <n v="2"/>
    <n v="1"/>
    <n v="2"/>
  </r>
  <r>
    <x v="14"/>
    <x v="1"/>
    <x v="0"/>
    <n v="857"/>
    <x v="1"/>
    <x v="17"/>
    <x v="3"/>
    <x v="1"/>
    <n v="1"/>
    <n v="1097"/>
    <n v="3"/>
    <x v="0"/>
    <n v="59"/>
    <n v="3"/>
    <n v="2"/>
    <x v="1"/>
    <n v="3"/>
    <s v="Single"/>
    <n v="3660"/>
    <n v="7909"/>
    <n v="3"/>
    <s v="Y"/>
    <s v="No"/>
    <n v="13"/>
    <x v="0"/>
    <n v="4"/>
    <n v="80"/>
    <n v="0"/>
    <n v="10"/>
    <n v="4"/>
    <n v="4"/>
    <n v="8"/>
    <n v="7"/>
    <n v="1"/>
    <n v="7"/>
  </r>
  <r>
    <x v="20"/>
    <x v="0"/>
    <x v="0"/>
    <n v="1376"/>
    <x v="2"/>
    <x v="0"/>
    <x v="0"/>
    <x v="2"/>
    <n v="1"/>
    <n v="1098"/>
    <n v="2"/>
    <x v="1"/>
    <n v="91"/>
    <n v="2"/>
    <n v="3"/>
    <x v="8"/>
    <n v="1"/>
    <s v="Married"/>
    <n v="10482"/>
    <n v="2326"/>
    <n v="9"/>
    <s v="Y"/>
    <s v="No"/>
    <n v="14"/>
    <x v="0"/>
    <n v="4"/>
    <n v="80"/>
    <n v="1"/>
    <n v="24"/>
    <n v="1"/>
    <n v="3"/>
    <n v="20"/>
    <n v="6"/>
    <n v="3"/>
    <n v="6"/>
  </r>
  <r>
    <x v="3"/>
    <x v="1"/>
    <x v="0"/>
    <n v="654"/>
    <x v="1"/>
    <x v="12"/>
    <x v="3"/>
    <x v="0"/>
    <n v="1"/>
    <n v="1099"/>
    <n v="4"/>
    <x v="1"/>
    <n v="34"/>
    <n v="2"/>
    <n v="3"/>
    <x v="4"/>
    <n v="4"/>
    <s v="Divorced"/>
    <n v="7119"/>
    <n v="21214"/>
    <n v="4"/>
    <s v="Y"/>
    <s v="No"/>
    <n v="15"/>
    <x v="0"/>
    <n v="3"/>
    <n v="80"/>
    <n v="1"/>
    <n v="9"/>
    <n v="2"/>
    <n v="3"/>
    <n v="3"/>
    <n v="2"/>
    <n v="1"/>
    <n v="2"/>
  </r>
  <r>
    <x v="10"/>
    <x v="0"/>
    <x v="0"/>
    <n v="1204"/>
    <x v="0"/>
    <x v="18"/>
    <x v="3"/>
    <x v="4"/>
    <n v="1"/>
    <n v="1100"/>
    <n v="4"/>
    <x v="1"/>
    <n v="86"/>
    <n v="3"/>
    <n v="3"/>
    <x v="0"/>
    <n v="1"/>
    <s v="Single"/>
    <n v="9582"/>
    <n v="10333"/>
    <n v="0"/>
    <s v="Y"/>
    <s v="Yes"/>
    <n v="22"/>
    <x v="1"/>
    <n v="1"/>
    <n v="80"/>
    <n v="0"/>
    <n v="9"/>
    <n v="2"/>
    <n v="3"/>
    <n v="8"/>
    <n v="7"/>
    <n v="4"/>
    <n v="7"/>
  </r>
  <r>
    <x v="3"/>
    <x v="0"/>
    <x v="1"/>
    <n v="827"/>
    <x v="1"/>
    <x v="22"/>
    <x v="2"/>
    <x v="2"/>
    <n v="1"/>
    <n v="1101"/>
    <n v="1"/>
    <x v="0"/>
    <n v="54"/>
    <n v="2"/>
    <n v="2"/>
    <x v="1"/>
    <n v="3"/>
    <s v="Single"/>
    <n v="4508"/>
    <n v="3129"/>
    <n v="1"/>
    <s v="Y"/>
    <s v="No"/>
    <n v="22"/>
    <x v="1"/>
    <n v="2"/>
    <n v="80"/>
    <n v="0"/>
    <n v="14"/>
    <n v="4"/>
    <n v="3"/>
    <n v="13"/>
    <n v="7"/>
    <n v="3"/>
    <n v="8"/>
  </r>
  <r>
    <x v="14"/>
    <x v="1"/>
    <x v="0"/>
    <n v="895"/>
    <x v="1"/>
    <x v="8"/>
    <x v="0"/>
    <x v="0"/>
    <n v="1"/>
    <n v="1102"/>
    <n v="1"/>
    <x v="1"/>
    <n v="50"/>
    <n v="3"/>
    <n v="1"/>
    <x v="2"/>
    <n v="3"/>
    <s v="Divorced"/>
    <n v="2207"/>
    <n v="22482"/>
    <n v="1"/>
    <s v="Y"/>
    <s v="No"/>
    <n v="16"/>
    <x v="0"/>
    <n v="4"/>
    <n v="80"/>
    <n v="1"/>
    <n v="4"/>
    <n v="5"/>
    <n v="2"/>
    <n v="4"/>
    <n v="2"/>
    <n v="2"/>
    <n v="2"/>
  </r>
  <r>
    <x v="13"/>
    <x v="1"/>
    <x v="1"/>
    <n v="618"/>
    <x v="1"/>
    <x v="3"/>
    <x v="1"/>
    <x v="0"/>
    <n v="1"/>
    <n v="1103"/>
    <n v="1"/>
    <x v="1"/>
    <n v="45"/>
    <n v="3"/>
    <n v="2"/>
    <x v="4"/>
    <n v="4"/>
    <s v="Single"/>
    <n v="7756"/>
    <n v="22266"/>
    <n v="0"/>
    <s v="Y"/>
    <s v="No"/>
    <n v="17"/>
    <x v="0"/>
    <n v="3"/>
    <n v="80"/>
    <n v="0"/>
    <n v="7"/>
    <n v="1"/>
    <n v="2"/>
    <n v="6"/>
    <n v="2"/>
    <n v="0"/>
    <n v="4"/>
  </r>
  <r>
    <x v="2"/>
    <x v="1"/>
    <x v="0"/>
    <n v="309"/>
    <x v="0"/>
    <x v="17"/>
    <x v="2"/>
    <x v="0"/>
    <n v="1"/>
    <n v="1105"/>
    <n v="4"/>
    <x v="0"/>
    <n v="88"/>
    <n v="2"/>
    <n v="2"/>
    <x v="0"/>
    <n v="4"/>
    <s v="Divorced"/>
    <n v="6694"/>
    <n v="24223"/>
    <n v="2"/>
    <s v="Y"/>
    <s v="Yes"/>
    <n v="14"/>
    <x v="0"/>
    <n v="3"/>
    <n v="80"/>
    <n v="3"/>
    <n v="8"/>
    <n v="5"/>
    <n v="3"/>
    <n v="1"/>
    <n v="0"/>
    <n v="0"/>
    <n v="0"/>
  </r>
  <r>
    <x v="36"/>
    <x v="0"/>
    <x v="0"/>
    <n v="1219"/>
    <x v="1"/>
    <x v="18"/>
    <x v="1"/>
    <x v="4"/>
    <n v="1"/>
    <n v="1106"/>
    <n v="4"/>
    <x v="1"/>
    <n v="32"/>
    <n v="3"/>
    <n v="1"/>
    <x v="2"/>
    <n v="4"/>
    <s v="Married"/>
    <n v="3691"/>
    <n v="4605"/>
    <n v="1"/>
    <s v="Y"/>
    <s v="Yes"/>
    <n v="15"/>
    <x v="0"/>
    <n v="2"/>
    <n v="80"/>
    <n v="1"/>
    <n v="7"/>
    <n v="3"/>
    <n v="4"/>
    <n v="7"/>
    <n v="7"/>
    <n v="5"/>
    <n v="6"/>
  </r>
  <r>
    <x v="25"/>
    <x v="0"/>
    <x v="0"/>
    <n v="1330"/>
    <x v="1"/>
    <x v="11"/>
    <x v="3"/>
    <x v="2"/>
    <n v="1"/>
    <n v="1107"/>
    <n v="1"/>
    <x v="1"/>
    <n v="37"/>
    <n v="3"/>
    <n v="1"/>
    <x v="2"/>
    <n v="3"/>
    <s v="Divorced"/>
    <n v="2377"/>
    <n v="19373"/>
    <n v="1"/>
    <s v="Y"/>
    <s v="No"/>
    <n v="20"/>
    <x v="1"/>
    <n v="3"/>
    <n v="80"/>
    <n v="1"/>
    <n v="1"/>
    <n v="0"/>
    <n v="2"/>
    <n v="1"/>
    <n v="1"/>
    <n v="0"/>
    <n v="0"/>
  </r>
  <r>
    <x v="3"/>
    <x v="0"/>
    <x v="0"/>
    <n v="1017"/>
    <x v="1"/>
    <x v="19"/>
    <x v="3"/>
    <x v="2"/>
    <n v="1"/>
    <n v="1108"/>
    <n v="1"/>
    <x v="1"/>
    <n v="55"/>
    <n v="2"/>
    <n v="1"/>
    <x v="1"/>
    <n v="2"/>
    <s v="Single"/>
    <n v="2313"/>
    <n v="2993"/>
    <n v="4"/>
    <s v="Y"/>
    <s v="Yes"/>
    <n v="20"/>
    <x v="1"/>
    <n v="2"/>
    <n v="80"/>
    <n v="0"/>
    <n v="5"/>
    <n v="0"/>
    <n v="3"/>
    <n v="2"/>
    <n v="2"/>
    <n v="2"/>
    <n v="2"/>
  </r>
  <r>
    <x v="19"/>
    <x v="1"/>
    <x v="0"/>
    <n v="469"/>
    <x v="1"/>
    <x v="2"/>
    <x v="0"/>
    <x v="2"/>
    <n v="1"/>
    <n v="1109"/>
    <n v="4"/>
    <x v="1"/>
    <n v="35"/>
    <n v="3"/>
    <n v="4"/>
    <x v="5"/>
    <n v="1"/>
    <s v="Married"/>
    <n v="17665"/>
    <n v="14399"/>
    <n v="0"/>
    <s v="Y"/>
    <s v="No"/>
    <n v="17"/>
    <x v="0"/>
    <n v="4"/>
    <n v="80"/>
    <n v="1"/>
    <n v="23"/>
    <n v="3"/>
    <n v="3"/>
    <n v="22"/>
    <n v="6"/>
    <n v="13"/>
    <n v="7"/>
  </r>
  <r>
    <x v="14"/>
    <x v="0"/>
    <x v="1"/>
    <n v="1009"/>
    <x v="1"/>
    <x v="0"/>
    <x v="3"/>
    <x v="2"/>
    <n v="1"/>
    <n v="1111"/>
    <n v="1"/>
    <x v="1"/>
    <n v="45"/>
    <n v="2"/>
    <n v="1"/>
    <x v="2"/>
    <n v="2"/>
    <s v="Divorced"/>
    <n v="2596"/>
    <n v="7160"/>
    <n v="1"/>
    <s v="Y"/>
    <s v="No"/>
    <n v="15"/>
    <x v="0"/>
    <n v="1"/>
    <n v="80"/>
    <n v="2"/>
    <n v="1"/>
    <n v="2"/>
    <n v="3"/>
    <n v="1"/>
    <n v="0"/>
    <n v="0"/>
    <n v="0"/>
  </r>
  <r>
    <x v="24"/>
    <x v="0"/>
    <x v="1"/>
    <n v="959"/>
    <x v="0"/>
    <x v="0"/>
    <x v="2"/>
    <x v="1"/>
    <n v="1"/>
    <n v="1113"/>
    <n v="4"/>
    <x v="1"/>
    <n v="81"/>
    <n v="3"/>
    <n v="2"/>
    <x v="0"/>
    <n v="3"/>
    <s v="Single"/>
    <n v="4728"/>
    <n v="17251"/>
    <n v="3"/>
    <s v="Y"/>
    <s v="Yes"/>
    <n v="14"/>
    <x v="0"/>
    <n v="4"/>
    <n v="80"/>
    <n v="0"/>
    <n v="5"/>
    <n v="4"/>
    <n v="3"/>
    <n v="0"/>
    <n v="0"/>
    <n v="0"/>
    <n v="0"/>
  </r>
  <r>
    <x v="3"/>
    <x v="1"/>
    <x v="1"/>
    <n v="970"/>
    <x v="0"/>
    <x v="15"/>
    <x v="3"/>
    <x v="0"/>
    <n v="1"/>
    <n v="1114"/>
    <n v="4"/>
    <x v="0"/>
    <n v="30"/>
    <n v="3"/>
    <n v="2"/>
    <x v="0"/>
    <n v="2"/>
    <s v="Married"/>
    <n v="4302"/>
    <n v="13401"/>
    <n v="0"/>
    <s v="Y"/>
    <s v="No"/>
    <n v="17"/>
    <x v="0"/>
    <n v="3"/>
    <n v="80"/>
    <n v="1"/>
    <n v="4"/>
    <n v="3"/>
    <n v="3"/>
    <n v="3"/>
    <n v="2"/>
    <n v="0"/>
    <n v="2"/>
  </r>
  <r>
    <x v="13"/>
    <x v="1"/>
    <x v="2"/>
    <n v="697"/>
    <x v="1"/>
    <x v="3"/>
    <x v="2"/>
    <x v="0"/>
    <n v="1"/>
    <n v="1115"/>
    <n v="3"/>
    <x v="1"/>
    <n v="40"/>
    <n v="2"/>
    <n v="1"/>
    <x v="1"/>
    <n v="4"/>
    <s v="Married"/>
    <n v="2979"/>
    <n v="22478"/>
    <n v="3"/>
    <s v="Y"/>
    <s v="No"/>
    <n v="17"/>
    <x v="0"/>
    <n v="4"/>
    <n v="80"/>
    <n v="3"/>
    <n v="6"/>
    <n v="2"/>
    <n v="3"/>
    <n v="0"/>
    <n v="0"/>
    <n v="0"/>
    <n v="0"/>
  </r>
  <r>
    <x v="26"/>
    <x v="1"/>
    <x v="2"/>
    <n v="1262"/>
    <x v="1"/>
    <x v="0"/>
    <x v="2"/>
    <x v="2"/>
    <n v="1"/>
    <n v="1116"/>
    <n v="1"/>
    <x v="1"/>
    <n v="35"/>
    <n v="4"/>
    <n v="4"/>
    <x v="5"/>
    <n v="4"/>
    <s v="Single"/>
    <n v="16885"/>
    <n v="16154"/>
    <n v="2"/>
    <s v="Y"/>
    <s v="No"/>
    <n v="22"/>
    <x v="1"/>
    <n v="3"/>
    <n v="80"/>
    <n v="0"/>
    <n v="27"/>
    <n v="3"/>
    <n v="2"/>
    <n v="5"/>
    <n v="4"/>
    <n v="2"/>
    <n v="1"/>
  </r>
  <r>
    <x v="28"/>
    <x v="1"/>
    <x v="2"/>
    <n v="1050"/>
    <x v="0"/>
    <x v="14"/>
    <x v="2"/>
    <x v="0"/>
    <n v="1"/>
    <n v="1117"/>
    <n v="2"/>
    <x v="0"/>
    <n v="65"/>
    <n v="2"/>
    <n v="2"/>
    <x v="0"/>
    <n v="3"/>
    <s v="Married"/>
    <n v="5593"/>
    <n v="17970"/>
    <n v="1"/>
    <s v="Y"/>
    <s v="No"/>
    <n v="13"/>
    <x v="0"/>
    <n v="4"/>
    <n v="80"/>
    <n v="1"/>
    <n v="15"/>
    <n v="2"/>
    <n v="3"/>
    <n v="15"/>
    <n v="10"/>
    <n v="4"/>
    <n v="12"/>
  </r>
  <r>
    <x v="39"/>
    <x v="1"/>
    <x v="0"/>
    <n v="994"/>
    <x v="1"/>
    <x v="15"/>
    <x v="2"/>
    <x v="0"/>
    <n v="1"/>
    <n v="1118"/>
    <n v="2"/>
    <x v="1"/>
    <n v="87"/>
    <n v="3"/>
    <n v="3"/>
    <x v="4"/>
    <n v="2"/>
    <s v="Single"/>
    <n v="10445"/>
    <n v="15322"/>
    <n v="7"/>
    <s v="Y"/>
    <s v="No"/>
    <n v="19"/>
    <x v="0"/>
    <n v="4"/>
    <n v="80"/>
    <n v="0"/>
    <n v="18"/>
    <n v="4"/>
    <n v="3"/>
    <n v="8"/>
    <n v="6"/>
    <n v="4"/>
    <n v="0"/>
  </r>
  <r>
    <x v="8"/>
    <x v="1"/>
    <x v="0"/>
    <n v="770"/>
    <x v="0"/>
    <x v="17"/>
    <x v="2"/>
    <x v="3"/>
    <n v="1"/>
    <n v="1119"/>
    <n v="3"/>
    <x v="1"/>
    <n v="73"/>
    <n v="2"/>
    <n v="3"/>
    <x v="0"/>
    <n v="3"/>
    <s v="Divorced"/>
    <n v="8740"/>
    <n v="5569"/>
    <n v="0"/>
    <s v="Y"/>
    <s v="Yes"/>
    <n v="14"/>
    <x v="0"/>
    <n v="2"/>
    <n v="80"/>
    <n v="2"/>
    <n v="9"/>
    <n v="2"/>
    <n v="3"/>
    <n v="8"/>
    <n v="7"/>
    <n v="2"/>
    <n v="7"/>
  </r>
  <r>
    <x v="11"/>
    <x v="1"/>
    <x v="0"/>
    <n v="1107"/>
    <x v="1"/>
    <x v="26"/>
    <x v="2"/>
    <x v="0"/>
    <n v="1"/>
    <n v="1120"/>
    <n v="3"/>
    <x v="0"/>
    <n v="93"/>
    <n v="3"/>
    <n v="1"/>
    <x v="1"/>
    <n v="4"/>
    <s v="Divorced"/>
    <n v="2514"/>
    <n v="26968"/>
    <n v="4"/>
    <s v="Y"/>
    <s v="No"/>
    <n v="22"/>
    <x v="1"/>
    <n v="1"/>
    <n v="80"/>
    <n v="1"/>
    <n v="11"/>
    <n v="1"/>
    <n v="3"/>
    <n v="7"/>
    <n v="5"/>
    <n v="1"/>
    <n v="7"/>
  </r>
  <r>
    <x v="14"/>
    <x v="1"/>
    <x v="0"/>
    <n v="950"/>
    <x v="1"/>
    <x v="3"/>
    <x v="3"/>
    <x v="2"/>
    <n v="1"/>
    <n v="1121"/>
    <n v="4"/>
    <x v="0"/>
    <n v="93"/>
    <n v="3"/>
    <n v="3"/>
    <x v="3"/>
    <n v="2"/>
    <s v="Divorced"/>
    <n v="7655"/>
    <n v="8039"/>
    <n v="0"/>
    <s v="Y"/>
    <s v="No"/>
    <n v="17"/>
    <x v="0"/>
    <n v="2"/>
    <n v="80"/>
    <n v="3"/>
    <n v="10"/>
    <n v="3"/>
    <n v="2"/>
    <n v="9"/>
    <n v="7"/>
    <n v="1"/>
    <n v="7"/>
  </r>
  <r>
    <x v="21"/>
    <x v="1"/>
    <x v="0"/>
    <n v="406"/>
    <x v="0"/>
    <x v="3"/>
    <x v="1"/>
    <x v="3"/>
    <n v="1"/>
    <n v="1124"/>
    <n v="1"/>
    <x v="1"/>
    <n v="52"/>
    <n v="3"/>
    <n v="4"/>
    <x v="5"/>
    <n v="3"/>
    <s v="Married"/>
    <n v="17465"/>
    <n v="15596"/>
    <n v="3"/>
    <s v="Y"/>
    <s v="No"/>
    <n v="12"/>
    <x v="0"/>
    <n v="4"/>
    <n v="80"/>
    <n v="1"/>
    <n v="23"/>
    <n v="3"/>
    <n v="3"/>
    <n v="12"/>
    <n v="9"/>
    <n v="4"/>
    <n v="9"/>
  </r>
  <r>
    <x v="8"/>
    <x v="1"/>
    <x v="0"/>
    <n v="130"/>
    <x v="0"/>
    <x v="2"/>
    <x v="0"/>
    <x v="3"/>
    <n v="1"/>
    <n v="1125"/>
    <n v="4"/>
    <x v="1"/>
    <n v="32"/>
    <n v="3"/>
    <n v="3"/>
    <x v="0"/>
    <n v="2"/>
    <s v="Single"/>
    <n v="7351"/>
    <n v="20619"/>
    <n v="7"/>
    <s v="Y"/>
    <s v="No"/>
    <n v="16"/>
    <x v="0"/>
    <n v="3"/>
    <n v="80"/>
    <n v="0"/>
    <n v="10"/>
    <n v="2"/>
    <n v="3"/>
    <n v="1"/>
    <n v="0"/>
    <n v="0"/>
    <n v="0"/>
  </r>
  <r>
    <x v="23"/>
    <x v="1"/>
    <x v="1"/>
    <n v="1082"/>
    <x v="1"/>
    <x v="6"/>
    <x v="3"/>
    <x v="0"/>
    <n v="1"/>
    <n v="1126"/>
    <n v="3"/>
    <x v="0"/>
    <n v="83"/>
    <n v="3"/>
    <n v="3"/>
    <x v="3"/>
    <n v="1"/>
    <s v="Married"/>
    <n v="10820"/>
    <n v="11535"/>
    <n v="8"/>
    <s v="Y"/>
    <s v="No"/>
    <n v="11"/>
    <x v="0"/>
    <n v="3"/>
    <n v="80"/>
    <n v="1"/>
    <n v="18"/>
    <n v="1"/>
    <n v="3"/>
    <n v="8"/>
    <n v="7"/>
    <n v="0"/>
    <n v="1"/>
  </r>
  <r>
    <x v="22"/>
    <x v="0"/>
    <x v="1"/>
    <n v="203"/>
    <x v="1"/>
    <x v="2"/>
    <x v="3"/>
    <x v="0"/>
    <n v="1"/>
    <n v="1127"/>
    <n v="1"/>
    <x v="1"/>
    <n v="84"/>
    <n v="3"/>
    <n v="4"/>
    <x v="4"/>
    <n v="4"/>
    <s v="Divorced"/>
    <n v="12169"/>
    <n v="13547"/>
    <n v="7"/>
    <s v="Y"/>
    <s v="No"/>
    <n v="11"/>
    <x v="0"/>
    <n v="4"/>
    <n v="80"/>
    <n v="3"/>
    <n v="21"/>
    <n v="4"/>
    <n v="3"/>
    <n v="18"/>
    <n v="7"/>
    <n v="11"/>
    <n v="5"/>
  </r>
  <r>
    <x v="32"/>
    <x v="1"/>
    <x v="0"/>
    <n v="1308"/>
    <x v="1"/>
    <x v="24"/>
    <x v="3"/>
    <x v="2"/>
    <n v="1"/>
    <n v="1128"/>
    <n v="3"/>
    <x v="1"/>
    <n v="44"/>
    <n v="2"/>
    <n v="5"/>
    <x v="7"/>
    <n v="3"/>
    <s v="Single"/>
    <n v="19626"/>
    <n v="17544"/>
    <n v="1"/>
    <s v="Y"/>
    <s v="No"/>
    <n v="14"/>
    <x v="0"/>
    <n v="1"/>
    <n v="80"/>
    <n v="0"/>
    <n v="21"/>
    <n v="2"/>
    <n v="4"/>
    <n v="20"/>
    <n v="7"/>
    <n v="4"/>
    <n v="9"/>
  </r>
  <r>
    <x v="18"/>
    <x v="1"/>
    <x v="0"/>
    <n v="984"/>
    <x v="1"/>
    <x v="0"/>
    <x v="1"/>
    <x v="4"/>
    <n v="1"/>
    <n v="1131"/>
    <n v="4"/>
    <x v="0"/>
    <n v="70"/>
    <n v="2"/>
    <n v="1"/>
    <x v="1"/>
    <n v="2"/>
    <s v="Single"/>
    <n v="2070"/>
    <n v="25326"/>
    <n v="1"/>
    <s v="Y"/>
    <s v="Yes"/>
    <n v="11"/>
    <x v="0"/>
    <n v="3"/>
    <n v="80"/>
    <n v="0"/>
    <n v="2"/>
    <n v="6"/>
    <n v="4"/>
    <n v="2"/>
    <n v="2"/>
    <n v="2"/>
    <n v="2"/>
  </r>
  <r>
    <x v="22"/>
    <x v="1"/>
    <x v="2"/>
    <n v="439"/>
    <x v="1"/>
    <x v="14"/>
    <x v="3"/>
    <x v="0"/>
    <n v="1"/>
    <n v="1132"/>
    <n v="3"/>
    <x v="1"/>
    <n v="70"/>
    <n v="3"/>
    <n v="2"/>
    <x v="2"/>
    <n v="2"/>
    <s v="Single"/>
    <n v="6782"/>
    <n v="8770"/>
    <n v="9"/>
    <s v="Y"/>
    <s v="No"/>
    <n v="15"/>
    <x v="0"/>
    <n v="3"/>
    <n v="80"/>
    <n v="0"/>
    <n v="9"/>
    <n v="2"/>
    <n v="2"/>
    <n v="5"/>
    <n v="4"/>
    <n v="0"/>
    <n v="3"/>
  </r>
  <r>
    <x v="9"/>
    <x v="1"/>
    <x v="2"/>
    <n v="217"/>
    <x v="1"/>
    <x v="21"/>
    <x v="2"/>
    <x v="0"/>
    <n v="1"/>
    <n v="1133"/>
    <n v="1"/>
    <x v="1"/>
    <n v="78"/>
    <n v="3"/>
    <n v="2"/>
    <x v="3"/>
    <n v="4"/>
    <s v="Single"/>
    <n v="7779"/>
    <n v="23238"/>
    <n v="2"/>
    <s v="Y"/>
    <s v="No"/>
    <n v="20"/>
    <x v="1"/>
    <n v="1"/>
    <n v="80"/>
    <n v="0"/>
    <n v="18"/>
    <n v="0"/>
    <n v="3"/>
    <n v="11"/>
    <n v="9"/>
    <n v="0"/>
    <n v="9"/>
  </r>
  <r>
    <x v="12"/>
    <x v="1"/>
    <x v="1"/>
    <n v="793"/>
    <x v="0"/>
    <x v="25"/>
    <x v="3"/>
    <x v="0"/>
    <n v="1"/>
    <n v="1135"/>
    <n v="3"/>
    <x v="1"/>
    <n v="67"/>
    <n v="4"/>
    <n v="1"/>
    <x v="6"/>
    <n v="4"/>
    <s v="Married"/>
    <n v="2791"/>
    <n v="21981"/>
    <n v="0"/>
    <s v="Y"/>
    <s v="No"/>
    <n v="12"/>
    <x v="0"/>
    <n v="1"/>
    <n v="80"/>
    <n v="1"/>
    <n v="3"/>
    <n v="4"/>
    <n v="3"/>
    <n v="2"/>
    <n v="2"/>
    <n v="2"/>
    <n v="2"/>
  </r>
  <r>
    <x v="14"/>
    <x v="1"/>
    <x v="0"/>
    <n v="1451"/>
    <x v="1"/>
    <x v="2"/>
    <x v="1"/>
    <x v="0"/>
    <n v="1"/>
    <n v="1136"/>
    <n v="1"/>
    <x v="1"/>
    <n v="67"/>
    <n v="2"/>
    <n v="1"/>
    <x v="1"/>
    <n v="2"/>
    <s v="Married"/>
    <n v="3201"/>
    <n v="19911"/>
    <n v="0"/>
    <s v="Y"/>
    <s v="No"/>
    <n v="17"/>
    <x v="0"/>
    <n v="1"/>
    <n v="80"/>
    <n v="0"/>
    <n v="6"/>
    <n v="2"/>
    <n v="1"/>
    <n v="5"/>
    <n v="3"/>
    <n v="0"/>
    <n v="4"/>
  </r>
  <r>
    <x v="10"/>
    <x v="1"/>
    <x v="1"/>
    <n v="1182"/>
    <x v="0"/>
    <x v="13"/>
    <x v="0"/>
    <x v="3"/>
    <n v="1"/>
    <n v="1137"/>
    <n v="4"/>
    <x v="1"/>
    <n v="54"/>
    <n v="3"/>
    <n v="2"/>
    <x v="0"/>
    <n v="4"/>
    <s v="Divorced"/>
    <n v="4968"/>
    <n v="18500"/>
    <n v="1"/>
    <s v="Y"/>
    <s v="No"/>
    <n v="11"/>
    <x v="0"/>
    <n v="4"/>
    <n v="80"/>
    <n v="1"/>
    <n v="5"/>
    <n v="3"/>
    <n v="3"/>
    <n v="5"/>
    <n v="2"/>
    <n v="0"/>
    <n v="2"/>
  </r>
  <r>
    <x v="1"/>
    <x v="1"/>
    <x v="0"/>
    <n v="174"/>
    <x v="0"/>
    <x v="1"/>
    <x v="2"/>
    <x v="4"/>
    <n v="1"/>
    <n v="1138"/>
    <n v="4"/>
    <x v="1"/>
    <n v="56"/>
    <n v="2"/>
    <n v="4"/>
    <x v="0"/>
    <n v="2"/>
    <s v="Married"/>
    <n v="13120"/>
    <n v="11879"/>
    <n v="6"/>
    <s v="Y"/>
    <s v="No"/>
    <n v="17"/>
    <x v="0"/>
    <n v="2"/>
    <n v="80"/>
    <n v="1"/>
    <n v="22"/>
    <n v="3"/>
    <n v="3"/>
    <n v="9"/>
    <n v="8"/>
    <n v="2"/>
    <n v="3"/>
  </r>
  <r>
    <x v="13"/>
    <x v="1"/>
    <x v="1"/>
    <n v="1003"/>
    <x v="1"/>
    <x v="2"/>
    <x v="0"/>
    <x v="0"/>
    <n v="1"/>
    <n v="1140"/>
    <n v="4"/>
    <x v="1"/>
    <n v="95"/>
    <n v="3"/>
    <n v="2"/>
    <x v="3"/>
    <n v="3"/>
    <s v="Single"/>
    <n v="4033"/>
    <n v="15834"/>
    <n v="2"/>
    <s v="Y"/>
    <s v="No"/>
    <n v="11"/>
    <x v="0"/>
    <n v="4"/>
    <n v="80"/>
    <n v="0"/>
    <n v="5"/>
    <n v="3"/>
    <n v="2"/>
    <n v="3"/>
    <n v="2"/>
    <n v="0"/>
    <n v="2"/>
  </r>
  <r>
    <x v="11"/>
    <x v="1"/>
    <x v="1"/>
    <n v="490"/>
    <x v="1"/>
    <x v="17"/>
    <x v="3"/>
    <x v="0"/>
    <n v="1"/>
    <n v="1143"/>
    <n v="4"/>
    <x v="0"/>
    <n v="61"/>
    <n v="3"/>
    <n v="1"/>
    <x v="1"/>
    <n v="2"/>
    <s v="Divorced"/>
    <n v="3291"/>
    <n v="17940"/>
    <n v="0"/>
    <s v="Y"/>
    <s v="No"/>
    <n v="14"/>
    <x v="0"/>
    <n v="4"/>
    <n v="80"/>
    <n v="2"/>
    <n v="8"/>
    <n v="2"/>
    <n v="2"/>
    <n v="7"/>
    <n v="5"/>
    <n v="1"/>
    <n v="1"/>
  </r>
  <r>
    <x v="19"/>
    <x v="1"/>
    <x v="0"/>
    <n v="188"/>
    <x v="1"/>
    <x v="22"/>
    <x v="3"/>
    <x v="2"/>
    <n v="1"/>
    <n v="1148"/>
    <n v="2"/>
    <x v="1"/>
    <n v="56"/>
    <n v="1"/>
    <n v="2"/>
    <x v="2"/>
    <n v="4"/>
    <s v="Single"/>
    <n v="4272"/>
    <n v="9558"/>
    <n v="4"/>
    <s v="Y"/>
    <s v="No"/>
    <n v="19"/>
    <x v="0"/>
    <n v="1"/>
    <n v="80"/>
    <n v="0"/>
    <n v="16"/>
    <n v="3"/>
    <n v="3"/>
    <n v="1"/>
    <n v="0"/>
    <n v="0"/>
    <n v="0"/>
  </r>
  <r>
    <x v="11"/>
    <x v="1"/>
    <x v="0"/>
    <n v="718"/>
    <x v="1"/>
    <x v="1"/>
    <x v="1"/>
    <x v="2"/>
    <n v="1"/>
    <n v="1150"/>
    <n v="2"/>
    <x v="1"/>
    <n v="79"/>
    <n v="2"/>
    <n v="2"/>
    <x v="3"/>
    <n v="4"/>
    <s v="Married"/>
    <n v="5056"/>
    <n v="17689"/>
    <n v="1"/>
    <s v="Y"/>
    <s v="Yes"/>
    <n v="15"/>
    <x v="0"/>
    <n v="3"/>
    <n v="80"/>
    <n v="1"/>
    <n v="10"/>
    <n v="2"/>
    <n v="2"/>
    <n v="10"/>
    <n v="7"/>
    <n v="1"/>
    <n v="2"/>
  </r>
  <r>
    <x v="8"/>
    <x v="1"/>
    <x v="0"/>
    <n v="433"/>
    <x v="2"/>
    <x v="0"/>
    <x v="3"/>
    <x v="5"/>
    <n v="1"/>
    <n v="1152"/>
    <n v="3"/>
    <x v="1"/>
    <n v="37"/>
    <n v="4"/>
    <n v="1"/>
    <x v="8"/>
    <n v="3"/>
    <s v="Married"/>
    <n v="2844"/>
    <n v="6004"/>
    <n v="1"/>
    <s v="Y"/>
    <s v="No"/>
    <n v="13"/>
    <x v="0"/>
    <n v="4"/>
    <n v="80"/>
    <n v="1"/>
    <n v="7"/>
    <n v="2"/>
    <n v="4"/>
    <n v="7"/>
    <n v="6"/>
    <n v="5"/>
    <n v="0"/>
  </r>
  <r>
    <x v="14"/>
    <x v="1"/>
    <x v="1"/>
    <n v="773"/>
    <x v="1"/>
    <x v="16"/>
    <x v="3"/>
    <x v="0"/>
    <n v="1"/>
    <n v="1154"/>
    <n v="3"/>
    <x v="1"/>
    <n v="39"/>
    <n v="2"/>
    <n v="1"/>
    <x v="1"/>
    <n v="3"/>
    <s v="Divorced"/>
    <n v="2703"/>
    <n v="22088"/>
    <n v="1"/>
    <s v="Y"/>
    <s v="Yes"/>
    <n v="14"/>
    <x v="0"/>
    <n v="4"/>
    <n v="80"/>
    <n v="1"/>
    <n v="3"/>
    <n v="2"/>
    <n v="3"/>
    <n v="3"/>
    <n v="1"/>
    <n v="0"/>
    <n v="2"/>
  </r>
  <r>
    <x v="41"/>
    <x v="0"/>
    <x v="2"/>
    <n v="247"/>
    <x v="1"/>
    <x v="1"/>
    <x v="1"/>
    <x v="2"/>
    <n v="1"/>
    <n v="1156"/>
    <n v="3"/>
    <x v="1"/>
    <n v="80"/>
    <n v="3"/>
    <n v="1"/>
    <x v="2"/>
    <n v="3"/>
    <s v="Single"/>
    <n v="1904"/>
    <n v="13556"/>
    <n v="1"/>
    <s v="Y"/>
    <s v="No"/>
    <n v="12"/>
    <x v="0"/>
    <n v="4"/>
    <n v="80"/>
    <n v="0"/>
    <n v="0"/>
    <n v="0"/>
    <n v="3"/>
    <n v="0"/>
    <n v="0"/>
    <n v="0"/>
    <n v="0"/>
  </r>
  <r>
    <x v="3"/>
    <x v="0"/>
    <x v="0"/>
    <n v="603"/>
    <x v="0"/>
    <x v="14"/>
    <x v="2"/>
    <x v="3"/>
    <n v="1"/>
    <n v="1157"/>
    <n v="1"/>
    <x v="0"/>
    <n v="77"/>
    <n v="3"/>
    <n v="2"/>
    <x v="0"/>
    <n v="1"/>
    <s v="Single"/>
    <n v="8224"/>
    <n v="18385"/>
    <n v="0"/>
    <s v="Y"/>
    <s v="Yes"/>
    <n v="17"/>
    <x v="0"/>
    <n v="1"/>
    <n v="80"/>
    <n v="0"/>
    <n v="6"/>
    <n v="3"/>
    <n v="3"/>
    <n v="5"/>
    <n v="2"/>
    <n v="0"/>
    <n v="3"/>
  </r>
  <r>
    <x v="0"/>
    <x v="1"/>
    <x v="0"/>
    <n v="167"/>
    <x v="1"/>
    <x v="20"/>
    <x v="2"/>
    <x v="0"/>
    <n v="1"/>
    <n v="1158"/>
    <n v="2"/>
    <x v="1"/>
    <n v="46"/>
    <n v="3"/>
    <n v="1"/>
    <x v="2"/>
    <n v="4"/>
    <s v="Married"/>
    <n v="4766"/>
    <n v="9051"/>
    <n v="3"/>
    <s v="Y"/>
    <s v="Yes"/>
    <n v="11"/>
    <x v="0"/>
    <n v="1"/>
    <n v="80"/>
    <n v="1"/>
    <n v="6"/>
    <n v="4"/>
    <n v="3"/>
    <n v="1"/>
    <n v="0"/>
    <n v="0"/>
    <n v="0"/>
  </r>
  <r>
    <x v="12"/>
    <x v="0"/>
    <x v="1"/>
    <n v="874"/>
    <x v="1"/>
    <x v="8"/>
    <x v="3"/>
    <x v="2"/>
    <n v="1"/>
    <n v="1160"/>
    <n v="3"/>
    <x v="1"/>
    <n v="72"/>
    <n v="3"/>
    <n v="1"/>
    <x v="2"/>
    <n v="3"/>
    <s v="Married"/>
    <n v="2610"/>
    <n v="6233"/>
    <n v="1"/>
    <s v="Y"/>
    <s v="No"/>
    <n v="12"/>
    <x v="0"/>
    <n v="3"/>
    <n v="80"/>
    <n v="1"/>
    <n v="2"/>
    <n v="5"/>
    <n v="2"/>
    <n v="2"/>
    <n v="2"/>
    <n v="2"/>
    <n v="2"/>
  </r>
  <r>
    <x v="2"/>
    <x v="1"/>
    <x v="0"/>
    <n v="367"/>
    <x v="1"/>
    <x v="19"/>
    <x v="0"/>
    <x v="2"/>
    <n v="1"/>
    <n v="1161"/>
    <n v="3"/>
    <x v="0"/>
    <n v="52"/>
    <n v="2"/>
    <n v="2"/>
    <x v="4"/>
    <n v="4"/>
    <s v="Divorced"/>
    <n v="5731"/>
    <n v="17171"/>
    <n v="7"/>
    <s v="Y"/>
    <s v="No"/>
    <n v="13"/>
    <x v="0"/>
    <n v="3"/>
    <n v="80"/>
    <n v="2"/>
    <n v="9"/>
    <n v="2"/>
    <n v="3"/>
    <n v="6"/>
    <n v="2"/>
    <n v="1"/>
    <n v="3"/>
  </r>
  <r>
    <x v="4"/>
    <x v="1"/>
    <x v="0"/>
    <n v="199"/>
    <x v="1"/>
    <x v="16"/>
    <x v="3"/>
    <x v="0"/>
    <n v="1"/>
    <n v="1162"/>
    <n v="4"/>
    <x v="1"/>
    <n v="55"/>
    <n v="2"/>
    <n v="1"/>
    <x v="1"/>
    <n v="3"/>
    <s v="Married"/>
    <n v="2539"/>
    <n v="7950"/>
    <n v="1"/>
    <s v="Y"/>
    <s v="No"/>
    <n v="13"/>
    <x v="0"/>
    <n v="3"/>
    <n v="80"/>
    <n v="1"/>
    <n v="4"/>
    <n v="0"/>
    <n v="3"/>
    <n v="4"/>
    <n v="2"/>
    <n v="2"/>
    <n v="2"/>
  </r>
  <r>
    <x v="13"/>
    <x v="1"/>
    <x v="0"/>
    <n v="1400"/>
    <x v="0"/>
    <x v="14"/>
    <x v="1"/>
    <x v="0"/>
    <n v="1"/>
    <n v="1163"/>
    <n v="2"/>
    <x v="0"/>
    <n v="70"/>
    <n v="3"/>
    <n v="2"/>
    <x v="0"/>
    <n v="3"/>
    <s v="Married"/>
    <n v="5714"/>
    <n v="5829"/>
    <n v="1"/>
    <s v="Y"/>
    <s v="No"/>
    <n v="20"/>
    <x v="1"/>
    <n v="1"/>
    <n v="80"/>
    <n v="0"/>
    <n v="6"/>
    <n v="3"/>
    <n v="2"/>
    <n v="6"/>
    <n v="5"/>
    <n v="1"/>
    <n v="3"/>
  </r>
  <r>
    <x v="10"/>
    <x v="1"/>
    <x v="0"/>
    <n v="528"/>
    <x v="2"/>
    <x v="1"/>
    <x v="2"/>
    <x v="4"/>
    <n v="1"/>
    <n v="1164"/>
    <n v="3"/>
    <x v="1"/>
    <n v="100"/>
    <n v="3"/>
    <n v="1"/>
    <x v="8"/>
    <n v="3"/>
    <s v="Single"/>
    <n v="4323"/>
    <n v="7108"/>
    <n v="1"/>
    <s v="Y"/>
    <s v="No"/>
    <n v="17"/>
    <x v="0"/>
    <n v="2"/>
    <n v="80"/>
    <n v="0"/>
    <n v="6"/>
    <n v="2"/>
    <n v="1"/>
    <n v="5"/>
    <n v="4"/>
    <n v="1"/>
    <n v="4"/>
  </r>
  <r>
    <x v="11"/>
    <x v="0"/>
    <x v="0"/>
    <n v="408"/>
    <x v="0"/>
    <x v="5"/>
    <x v="1"/>
    <x v="0"/>
    <n v="1"/>
    <n v="1165"/>
    <n v="4"/>
    <x v="0"/>
    <n v="45"/>
    <n v="2"/>
    <n v="3"/>
    <x v="0"/>
    <n v="1"/>
    <s v="Married"/>
    <n v="7336"/>
    <n v="11162"/>
    <n v="1"/>
    <s v="Y"/>
    <s v="No"/>
    <n v="13"/>
    <x v="0"/>
    <n v="1"/>
    <n v="80"/>
    <n v="1"/>
    <n v="11"/>
    <n v="3"/>
    <n v="1"/>
    <n v="11"/>
    <n v="8"/>
    <n v="3"/>
    <n v="10"/>
  </r>
  <r>
    <x v="32"/>
    <x v="1"/>
    <x v="1"/>
    <n v="593"/>
    <x v="1"/>
    <x v="14"/>
    <x v="2"/>
    <x v="2"/>
    <n v="1"/>
    <n v="1166"/>
    <n v="2"/>
    <x v="0"/>
    <n v="88"/>
    <n v="3"/>
    <n v="3"/>
    <x v="7"/>
    <n v="3"/>
    <s v="Single"/>
    <n v="13499"/>
    <n v="13782"/>
    <n v="9"/>
    <s v="Y"/>
    <s v="No"/>
    <n v="17"/>
    <x v="0"/>
    <n v="3"/>
    <n v="80"/>
    <n v="0"/>
    <n v="20"/>
    <n v="3"/>
    <n v="2"/>
    <n v="18"/>
    <n v="7"/>
    <n v="2"/>
    <n v="13"/>
  </r>
  <r>
    <x v="19"/>
    <x v="0"/>
    <x v="1"/>
    <n v="481"/>
    <x v="0"/>
    <x v="20"/>
    <x v="3"/>
    <x v="0"/>
    <n v="1"/>
    <n v="1167"/>
    <n v="3"/>
    <x v="1"/>
    <n v="44"/>
    <n v="3"/>
    <n v="4"/>
    <x v="0"/>
    <n v="1"/>
    <s v="Single"/>
    <n v="13758"/>
    <n v="2447"/>
    <n v="0"/>
    <s v="Y"/>
    <s v="Yes"/>
    <n v="12"/>
    <x v="0"/>
    <n v="2"/>
    <n v="80"/>
    <n v="0"/>
    <n v="22"/>
    <n v="2"/>
    <n v="2"/>
    <n v="21"/>
    <n v="9"/>
    <n v="13"/>
    <n v="14"/>
  </r>
  <r>
    <x v="19"/>
    <x v="1"/>
    <x v="0"/>
    <n v="647"/>
    <x v="0"/>
    <x v="18"/>
    <x v="2"/>
    <x v="3"/>
    <n v="1"/>
    <n v="1171"/>
    <n v="2"/>
    <x v="1"/>
    <n v="45"/>
    <n v="3"/>
    <n v="2"/>
    <x v="0"/>
    <n v="1"/>
    <s v="Single"/>
    <n v="5155"/>
    <n v="2253"/>
    <n v="7"/>
    <s v="Y"/>
    <s v="No"/>
    <n v="13"/>
    <x v="0"/>
    <n v="4"/>
    <n v="80"/>
    <n v="0"/>
    <n v="9"/>
    <n v="3"/>
    <n v="4"/>
    <n v="6"/>
    <n v="4"/>
    <n v="1"/>
    <n v="5"/>
  </r>
  <r>
    <x v="10"/>
    <x v="1"/>
    <x v="0"/>
    <n v="982"/>
    <x v="1"/>
    <x v="0"/>
    <x v="2"/>
    <x v="2"/>
    <n v="1"/>
    <n v="1172"/>
    <n v="4"/>
    <x v="1"/>
    <n v="58"/>
    <n v="2"/>
    <n v="1"/>
    <x v="2"/>
    <n v="3"/>
    <s v="Married"/>
    <n v="2258"/>
    <n v="16340"/>
    <n v="6"/>
    <s v="Y"/>
    <s v="No"/>
    <n v="12"/>
    <x v="0"/>
    <n v="2"/>
    <n v="80"/>
    <n v="1"/>
    <n v="10"/>
    <n v="2"/>
    <n v="3"/>
    <n v="8"/>
    <n v="0"/>
    <n v="1"/>
    <n v="7"/>
  </r>
  <r>
    <x v="17"/>
    <x v="1"/>
    <x v="0"/>
    <n v="477"/>
    <x v="1"/>
    <x v="4"/>
    <x v="3"/>
    <x v="2"/>
    <n v="1"/>
    <n v="1173"/>
    <n v="4"/>
    <x v="1"/>
    <n v="49"/>
    <n v="3"/>
    <n v="1"/>
    <x v="2"/>
    <n v="2"/>
    <s v="Single"/>
    <n v="3597"/>
    <n v="6409"/>
    <n v="8"/>
    <s v="Y"/>
    <s v="No"/>
    <n v="22"/>
    <x v="1"/>
    <n v="4"/>
    <n v="80"/>
    <n v="0"/>
    <n v="6"/>
    <n v="2"/>
    <n v="3"/>
    <n v="4"/>
    <n v="3"/>
    <n v="1"/>
    <n v="2"/>
  </r>
  <r>
    <x v="14"/>
    <x v="0"/>
    <x v="0"/>
    <n v="1485"/>
    <x v="1"/>
    <x v="20"/>
    <x v="1"/>
    <x v="0"/>
    <n v="1"/>
    <n v="1175"/>
    <n v="3"/>
    <x v="0"/>
    <n v="79"/>
    <n v="3"/>
    <n v="1"/>
    <x v="2"/>
    <n v="4"/>
    <s v="Married"/>
    <n v="2515"/>
    <n v="22955"/>
    <n v="1"/>
    <s v="Y"/>
    <s v="Yes"/>
    <n v="11"/>
    <x v="0"/>
    <n v="4"/>
    <n v="80"/>
    <n v="0"/>
    <n v="1"/>
    <n v="4"/>
    <n v="2"/>
    <n v="1"/>
    <n v="1"/>
    <n v="0"/>
    <n v="0"/>
  </r>
  <r>
    <x v="25"/>
    <x v="1"/>
    <x v="0"/>
    <n v="1384"/>
    <x v="1"/>
    <x v="3"/>
    <x v="2"/>
    <x v="2"/>
    <n v="1"/>
    <n v="1177"/>
    <n v="1"/>
    <x v="1"/>
    <n v="82"/>
    <n v="4"/>
    <n v="1"/>
    <x v="2"/>
    <n v="4"/>
    <s v="Married"/>
    <n v="4420"/>
    <n v="13421"/>
    <n v="1"/>
    <s v="Y"/>
    <s v="No"/>
    <n v="22"/>
    <x v="1"/>
    <n v="2"/>
    <n v="80"/>
    <n v="1"/>
    <n v="8"/>
    <n v="2"/>
    <n v="3"/>
    <n v="8"/>
    <n v="7"/>
    <n v="0"/>
    <n v="7"/>
  </r>
  <r>
    <x v="7"/>
    <x v="1"/>
    <x v="0"/>
    <n v="852"/>
    <x v="0"/>
    <x v="17"/>
    <x v="3"/>
    <x v="3"/>
    <n v="1"/>
    <n v="1179"/>
    <n v="3"/>
    <x v="1"/>
    <n v="72"/>
    <n v="2"/>
    <n v="2"/>
    <x v="0"/>
    <n v="3"/>
    <s v="Married"/>
    <n v="6578"/>
    <n v="2706"/>
    <n v="1"/>
    <s v="Y"/>
    <s v="No"/>
    <n v="18"/>
    <x v="0"/>
    <n v="1"/>
    <n v="80"/>
    <n v="1"/>
    <n v="10"/>
    <n v="3"/>
    <n v="3"/>
    <n v="10"/>
    <n v="3"/>
    <n v="1"/>
    <n v="4"/>
  </r>
  <r>
    <x v="32"/>
    <x v="1"/>
    <x v="1"/>
    <n v="902"/>
    <x v="1"/>
    <x v="9"/>
    <x v="0"/>
    <x v="2"/>
    <n v="1"/>
    <n v="1180"/>
    <n v="3"/>
    <x v="0"/>
    <n v="92"/>
    <n v="2"/>
    <n v="2"/>
    <x v="1"/>
    <n v="4"/>
    <s v="Married"/>
    <n v="4422"/>
    <n v="21203"/>
    <n v="3"/>
    <s v="Y"/>
    <s v="Yes"/>
    <n v="13"/>
    <x v="0"/>
    <n v="4"/>
    <n v="80"/>
    <n v="1"/>
    <n v="16"/>
    <n v="3"/>
    <n v="1"/>
    <n v="1"/>
    <n v="1"/>
    <n v="0"/>
    <n v="0"/>
  </r>
  <r>
    <x v="10"/>
    <x v="1"/>
    <x v="0"/>
    <n v="819"/>
    <x v="1"/>
    <x v="2"/>
    <x v="3"/>
    <x v="0"/>
    <n v="1"/>
    <n v="1182"/>
    <n v="3"/>
    <x v="1"/>
    <n v="44"/>
    <n v="2"/>
    <n v="3"/>
    <x v="3"/>
    <n v="2"/>
    <s v="Divorced"/>
    <n v="10274"/>
    <n v="19588"/>
    <n v="2"/>
    <s v="Y"/>
    <s v="No"/>
    <n v="18"/>
    <x v="0"/>
    <n v="2"/>
    <n v="80"/>
    <n v="1"/>
    <n v="15"/>
    <n v="2"/>
    <n v="4"/>
    <n v="7"/>
    <n v="7"/>
    <n v="6"/>
    <n v="4"/>
  </r>
  <r>
    <x v="13"/>
    <x v="1"/>
    <x v="1"/>
    <n v="669"/>
    <x v="1"/>
    <x v="0"/>
    <x v="3"/>
    <x v="2"/>
    <n v="1"/>
    <n v="1184"/>
    <n v="4"/>
    <x v="1"/>
    <n v="97"/>
    <n v="2"/>
    <n v="2"/>
    <x v="4"/>
    <n v="1"/>
    <s v="Single"/>
    <n v="5343"/>
    <n v="25755"/>
    <n v="0"/>
    <s v="Y"/>
    <s v="No"/>
    <n v="20"/>
    <x v="1"/>
    <n v="3"/>
    <n v="80"/>
    <n v="0"/>
    <n v="14"/>
    <n v="3"/>
    <n v="3"/>
    <n v="13"/>
    <n v="9"/>
    <n v="4"/>
    <n v="9"/>
  </r>
  <r>
    <x v="10"/>
    <x v="1"/>
    <x v="1"/>
    <n v="636"/>
    <x v="1"/>
    <x v="18"/>
    <x v="2"/>
    <x v="1"/>
    <n v="1"/>
    <n v="1185"/>
    <n v="4"/>
    <x v="1"/>
    <n v="47"/>
    <n v="2"/>
    <n v="1"/>
    <x v="2"/>
    <n v="4"/>
    <s v="Married"/>
    <n v="2376"/>
    <n v="26537"/>
    <n v="1"/>
    <s v="Y"/>
    <s v="No"/>
    <n v="13"/>
    <x v="0"/>
    <n v="2"/>
    <n v="80"/>
    <n v="1"/>
    <n v="2"/>
    <n v="2"/>
    <n v="4"/>
    <n v="2"/>
    <n v="2"/>
    <n v="2"/>
    <n v="2"/>
  </r>
  <r>
    <x v="23"/>
    <x v="0"/>
    <x v="0"/>
    <n v="1372"/>
    <x v="0"/>
    <x v="14"/>
    <x v="3"/>
    <x v="3"/>
    <n v="1"/>
    <n v="1188"/>
    <n v="1"/>
    <x v="0"/>
    <n v="85"/>
    <n v="1"/>
    <n v="2"/>
    <x v="0"/>
    <n v="3"/>
    <s v="Single"/>
    <n v="5346"/>
    <n v="9489"/>
    <n v="8"/>
    <s v="Y"/>
    <s v="No"/>
    <n v="13"/>
    <x v="0"/>
    <n v="2"/>
    <n v="80"/>
    <n v="0"/>
    <n v="7"/>
    <n v="2"/>
    <n v="2"/>
    <n v="4"/>
    <n v="3"/>
    <n v="1"/>
    <n v="3"/>
  </r>
  <r>
    <x v="5"/>
    <x v="1"/>
    <x v="2"/>
    <n v="862"/>
    <x v="0"/>
    <x v="2"/>
    <x v="1"/>
    <x v="0"/>
    <n v="1"/>
    <n v="1190"/>
    <n v="3"/>
    <x v="0"/>
    <n v="76"/>
    <n v="3"/>
    <n v="1"/>
    <x v="6"/>
    <n v="1"/>
    <s v="Divorced"/>
    <n v="2827"/>
    <n v="14947"/>
    <n v="1"/>
    <s v="Y"/>
    <s v="No"/>
    <n v="12"/>
    <x v="0"/>
    <n v="3"/>
    <n v="80"/>
    <n v="3"/>
    <n v="1"/>
    <n v="3"/>
    <n v="3"/>
    <n v="1"/>
    <n v="0"/>
    <n v="0"/>
    <n v="0"/>
  </r>
  <r>
    <x v="29"/>
    <x v="1"/>
    <x v="0"/>
    <n v="718"/>
    <x v="1"/>
    <x v="18"/>
    <x v="2"/>
    <x v="4"/>
    <n v="1"/>
    <n v="1191"/>
    <n v="4"/>
    <x v="0"/>
    <n v="92"/>
    <n v="3"/>
    <n v="5"/>
    <x v="5"/>
    <n v="1"/>
    <s v="Divorced"/>
    <n v="19943"/>
    <n v="18575"/>
    <n v="4"/>
    <s v="Y"/>
    <s v="No"/>
    <n v="13"/>
    <x v="0"/>
    <n v="4"/>
    <n v="80"/>
    <n v="1"/>
    <n v="28"/>
    <n v="2"/>
    <n v="3"/>
    <n v="5"/>
    <n v="2"/>
    <n v="4"/>
    <n v="2"/>
  </r>
  <r>
    <x v="11"/>
    <x v="1"/>
    <x v="0"/>
    <n v="1401"/>
    <x v="1"/>
    <x v="16"/>
    <x v="1"/>
    <x v="2"/>
    <n v="1"/>
    <n v="1192"/>
    <n v="2"/>
    <x v="0"/>
    <n v="54"/>
    <n v="3"/>
    <n v="1"/>
    <x v="2"/>
    <n v="4"/>
    <s v="Married"/>
    <n v="3131"/>
    <n v="26342"/>
    <n v="1"/>
    <s v="Y"/>
    <s v="No"/>
    <n v="13"/>
    <x v="0"/>
    <n v="1"/>
    <n v="80"/>
    <n v="1"/>
    <n v="10"/>
    <n v="5"/>
    <n v="3"/>
    <n v="10"/>
    <n v="8"/>
    <n v="0"/>
    <n v="8"/>
  </r>
  <r>
    <x v="37"/>
    <x v="1"/>
    <x v="0"/>
    <n v="645"/>
    <x v="1"/>
    <x v="14"/>
    <x v="0"/>
    <x v="0"/>
    <n v="1"/>
    <n v="1193"/>
    <n v="3"/>
    <x v="1"/>
    <n v="54"/>
    <n v="3"/>
    <n v="1"/>
    <x v="1"/>
    <n v="1"/>
    <s v="Single"/>
    <n v="2552"/>
    <n v="7172"/>
    <n v="1"/>
    <s v="Y"/>
    <s v="No"/>
    <n v="25"/>
    <x v="1"/>
    <n v="3"/>
    <n v="80"/>
    <n v="0"/>
    <n v="1"/>
    <n v="4"/>
    <n v="3"/>
    <n v="1"/>
    <n v="1"/>
    <n v="0"/>
    <n v="0"/>
  </r>
  <r>
    <x v="28"/>
    <x v="1"/>
    <x v="0"/>
    <n v="1457"/>
    <x v="1"/>
    <x v="15"/>
    <x v="3"/>
    <x v="2"/>
    <n v="1"/>
    <n v="1195"/>
    <n v="1"/>
    <x v="0"/>
    <n v="83"/>
    <n v="3"/>
    <n v="1"/>
    <x v="1"/>
    <n v="3"/>
    <s v="Married"/>
    <n v="4477"/>
    <n v="20100"/>
    <n v="4"/>
    <s v="Y"/>
    <s v="Yes"/>
    <n v="19"/>
    <x v="0"/>
    <n v="3"/>
    <n v="80"/>
    <n v="1"/>
    <n v="7"/>
    <n v="2"/>
    <n v="2"/>
    <n v="3"/>
    <n v="2"/>
    <n v="0"/>
    <n v="2"/>
  </r>
  <r>
    <x v="2"/>
    <x v="1"/>
    <x v="0"/>
    <n v="977"/>
    <x v="1"/>
    <x v="0"/>
    <x v="3"/>
    <x v="0"/>
    <n v="1"/>
    <n v="1196"/>
    <n v="4"/>
    <x v="0"/>
    <n v="56"/>
    <n v="2"/>
    <n v="2"/>
    <x v="3"/>
    <n v="4"/>
    <s v="Married"/>
    <n v="6474"/>
    <n v="9961"/>
    <n v="1"/>
    <s v="Y"/>
    <s v="No"/>
    <n v="13"/>
    <x v="0"/>
    <n v="2"/>
    <n v="80"/>
    <n v="1"/>
    <n v="14"/>
    <n v="2"/>
    <n v="2"/>
    <n v="14"/>
    <n v="8"/>
    <n v="3"/>
    <n v="11"/>
  </r>
  <r>
    <x v="35"/>
    <x v="1"/>
    <x v="0"/>
    <n v="805"/>
    <x v="1"/>
    <x v="3"/>
    <x v="3"/>
    <x v="0"/>
    <n v="1"/>
    <n v="1198"/>
    <n v="1"/>
    <x v="1"/>
    <n v="87"/>
    <n v="2"/>
    <n v="1"/>
    <x v="2"/>
    <n v="3"/>
    <s v="Single"/>
    <n v="3033"/>
    <n v="12828"/>
    <n v="1"/>
    <s v="Y"/>
    <s v="No"/>
    <n v="12"/>
    <x v="0"/>
    <n v="1"/>
    <n v="80"/>
    <n v="0"/>
    <n v="2"/>
    <n v="2"/>
    <n v="2"/>
    <n v="2"/>
    <n v="2"/>
    <n v="1"/>
    <n v="2"/>
  </r>
  <r>
    <x v="20"/>
    <x v="0"/>
    <x v="0"/>
    <n v="1097"/>
    <x v="1"/>
    <x v="17"/>
    <x v="2"/>
    <x v="0"/>
    <n v="1"/>
    <n v="1200"/>
    <n v="3"/>
    <x v="1"/>
    <n v="96"/>
    <n v="3"/>
    <n v="1"/>
    <x v="1"/>
    <n v="3"/>
    <s v="Single"/>
    <n v="2936"/>
    <n v="10826"/>
    <n v="1"/>
    <s v="Y"/>
    <s v="Yes"/>
    <n v="11"/>
    <x v="0"/>
    <n v="3"/>
    <n v="80"/>
    <n v="0"/>
    <n v="6"/>
    <n v="4"/>
    <n v="3"/>
    <n v="6"/>
    <n v="4"/>
    <n v="0"/>
    <n v="2"/>
  </r>
  <r>
    <x v="16"/>
    <x v="1"/>
    <x v="0"/>
    <n v="1223"/>
    <x v="1"/>
    <x v="15"/>
    <x v="0"/>
    <x v="2"/>
    <n v="1"/>
    <n v="1201"/>
    <n v="4"/>
    <x v="0"/>
    <n v="50"/>
    <n v="3"/>
    <n v="5"/>
    <x v="5"/>
    <n v="3"/>
    <s v="Divorced"/>
    <n v="18606"/>
    <n v="18640"/>
    <n v="3"/>
    <s v="Y"/>
    <s v="No"/>
    <n v="18"/>
    <x v="0"/>
    <n v="2"/>
    <n v="80"/>
    <n v="1"/>
    <n v="26"/>
    <n v="6"/>
    <n v="3"/>
    <n v="7"/>
    <n v="7"/>
    <n v="4"/>
    <n v="7"/>
  </r>
  <r>
    <x v="11"/>
    <x v="1"/>
    <x v="0"/>
    <n v="942"/>
    <x v="1"/>
    <x v="8"/>
    <x v="1"/>
    <x v="0"/>
    <n v="1"/>
    <n v="1202"/>
    <n v="2"/>
    <x v="0"/>
    <n v="69"/>
    <n v="1"/>
    <n v="1"/>
    <x v="1"/>
    <n v="4"/>
    <s v="Married"/>
    <n v="2168"/>
    <n v="26933"/>
    <n v="0"/>
    <s v="Y"/>
    <s v="Yes"/>
    <n v="18"/>
    <x v="0"/>
    <n v="1"/>
    <n v="80"/>
    <n v="1"/>
    <n v="6"/>
    <n v="2"/>
    <n v="2"/>
    <n v="5"/>
    <n v="4"/>
    <n v="1"/>
    <n v="3"/>
  </r>
  <r>
    <x v="15"/>
    <x v="0"/>
    <x v="1"/>
    <n v="1256"/>
    <x v="1"/>
    <x v="3"/>
    <x v="2"/>
    <x v="0"/>
    <n v="1"/>
    <n v="1203"/>
    <n v="3"/>
    <x v="1"/>
    <n v="48"/>
    <n v="2"/>
    <n v="1"/>
    <x v="1"/>
    <n v="4"/>
    <s v="Married"/>
    <n v="2853"/>
    <n v="4223"/>
    <n v="0"/>
    <s v="Y"/>
    <s v="Yes"/>
    <n v="11"/>
    <x v="0"/>
    <n v="2"/>
    <n v="80"/>
    <n v="1"/>
    <n v="1"/>
    <n v="5"/>
    <n v="3"/>
    <n v="0"/>
    <n v="0"/>
    <n v="0"/>
    <n v="0"/>
  </r>
  <r>
    <x v="21"/>
    <x v="1"/>
    <x v="0"/>
    <n v="1402"/>
    <x v="0"/>
    <x v="2"/>
    <x v="3"/>
    <x v="3"/>
    <n v="1"/>
    <n v="1204"/>
    <n v="3"/>
    <x v="0"/>
    <n v="69"/>
    <n v="3"/>
    <n v="4"/>
    <x v="5"/>
    <n v="1"/>
    <s v="Married"/>
    <n v="17048"/>
    <n v="24097"/>
    <n v="8"/>
    <s v="Y"/>
    <s v="No"/>
    <n v="23"/>
    <x v="1"/>
    <n v="1"/>
    <n v="80"/>
    <n v="0"/>
    <n v="28"/>
    <n v="2"/>
    <n v="3"/>
    <n v="26"/>
    <n v="15"/>
    <n v="15"/>
    <n v="9"/>
  </r>
  <r>
    <x v="20"/>
    <x v="1"/>
    <x v="2"/>
    <n v="111"/>
    <x v="1"/>
    <x v="27"/>
    <x v="3"/>
    <x v="0"/>
    <n v="1"/>
    <n v="1206"/>
    <n v="4"/>
    <x v="1"/>
    <n v="74"/>
    <n v="1"/>
    <n v="1"/>
    <x v="1"/>
    <n v="3"/>
    <s v="Single"/>
    <n v="2290"/>
    <n v="4279"/>
    <n v="2"/>
    <s v="Y"/>
    <s v="No"/>
    <n v="13"/>
    <x v="0"/>
    <n v="4"/>
    <n v="80"/>
    <n v="0"/>
    <n v="6"/>
    <n v="3"/>
    <n v="3"/>
    <n v="0"/>
    <n v="0"/>
    <n v="0"/>
    <n v="0"/>
  </r>
  <r>
    <x v="3"/>
    <x v="1"/>
    <x v="0"/>
    <n v="147"/>
    <x v="2"/>
    <x v="2"/>
    <x v="3"/>
    <x v="5"/>
    <n v="1"/>
    <n v="1207"/>
    <n v="2"/>
    <x v="1"/>
    <n v="99"/>
    <n v="3"/>
    <n v="1"/>
    <x v="8"/>
    <n v="3"/>
    <s v="Married"/>
    <n v="3600"/>
    <n v="8429"/>
    <n v="1"/>
    <s v="Y"/>
    <s v="No"/>
    <n v="13"/>
    <x v="0"/>
    <n v="4"/>
    <n v="80"/>
    <n v="1"/>
    <n v="5"/>
    <n v="2"/>
    <n v="3"/>
    <n v="5"/>
    <n v="4"/>
    <n v="1"/>
    <n v="4"/>
  </r>
  <r>
    <x v="0"/>
    <x v="0"/>
    <x v="2"/>
    <n v="906"/>
    <x v="1"/>
    <x v="12"/>
    <x v="0"/>
    <x v="0"/>
    <n v="1"/>
    <n v="1210"/>
    <n v="1"/>
    <x v="1"/>
    <n v="95"/>
    <n v="2"/>
    <n v="1"/>
    <x v="1"/>
    <n v="1"/>
    <s v="Divorced"/>
    <n v="2107"/>
    <n v="20293"/>
    <n v="6"/>
    <s v="Y"/>
    <s v="No"/>
    <n v="17"/>
    <x v="0"/>
    <n v="1"/>
    <n v="80"/>
    <n v="1"/>
    <n v="5"/>
    <n v="2"/>
    <n v="1"/>
    <n v="1"/>
    <n v="0"/>
    <n v="0"/>
    <n v="0"/>
  </r>
  <r>
    <x v="7"/>
    <x v="1"/>
    <x v="0"/>
    <n v="1329"/>
    <x v="0"/>
    <x v="22"/>
    <x v="2"/>
    <x v="0"/>
    <n v="1"/>
    <n v="1211"/>
    <n v="3"/>
    <x v="1"/>
    <n v="61"/>
    <n v="3"/>
    <n v="2"/>
    <x v="0"/>
    <n v="1"/>
    <s v="Divorced"/>
    <n v="4115"/>
    <n v="13192"/>
    <n v="8"/>
    <s v="Y"/>
    <s v="No"/>
    <n v="19"/>
    <x v="0"/>
    <n v="3"/>
    <n v="80"/>
    <n v="3"/>
    <n v="8"/>
    <n v="3"/>
    <n v="3"/>
    <n v="4"/>
    <n v="3"/>
    <n v="0"/>
    <n v="3"/>
  </r>
  <r>
    <x v="32"/>
    <x v="1"/>
    <x v="1"/>
    <n v="1184"/>
    <x v="0"/>
    <x v="2"/>
    <x v="2"/>
    <x v="2"/>
    <n v="1"/>
    <n v="1212"/>
    <n v="2"/>
    <x v="1"/>
    <n v="62"/>
    <n v="3"/>
    <n v="2"/>
    <x v="0"/>
    <n v="2"/>
    <s v="Married"/>
    <n v="4327"/>
    <n v="25440"/>
    <n v="5"/>
    <s v="Y"/>
    <s v="No"/>
    <n v="12"/>
    <x v="0"/>
    <n v="4"/>
    <n v="80"/>
    <n v="3"/>
    <n v="5"/>
    <n v="2"/>
    <n v="3"/>
    <n v="0"/>
    <n v="0"/>
    <n v="0"/>
    <n v="0"/>
  </r>
  <r>
    <x v="24"/>
    <x v="1"/>
    <x v="1"/>
    <n v="1421"/>
    <x v="1"/>
    <x v="2"/>
    <x v="3"/>
    <x v="2"/>
    <n v="1"/>
    <n v="1215"/>
    <n v="4"/>
    <x v="0"/>
    <n v="30"/>
    <n v="3"/>
    <n v="4"/>
    <x v="5"/>
    <n v="1"/>
    <s v="Married"/>
    <n v="17856"/>
    <n v="9490"/>
    <n v="2"/>
    <s v="Y"/>
    <s v="No"/>
    <n v="22"/>
    <x v="1"/>
    <n v="3"/>
    <n v="80"/>
    <n v="1"/>
    <n v="32"/>
    <n v="3"/>
    <n v="3"/>
    <n v="2"/>
    <n v="2"/>
    <n v="2"/>
    <n v="2"/>
  </r>
  <r>
    <x v="14"/>
    <x v="1"/>
    <x v="0"/>
    <n v="1179"/>
    <x v="1"/>
    <x v="10"/>
    <x v="2"/>
    <x v="2"/>
    <n v="1"/>
    <n v="1216"/>
    <n v="4"/>
    <x v="1"/>
    <n v="78"/>
    <n v="2"/>
    <n v="1"/>
    <x v="2"/>
    <n v="1"/>
    <s v="Married"/>
    <n v="3196"/>
    <n v="12449"/>
    <n v="1"/>
    <s v="Y"/>
    <s v="No"/>
    <n v="12"/>
    <x v="0"/>
    <n v="3"/>
    <n v="80"/>
    <n v="3"/>
    <n v="6"/>
    <n v="2"/>
    <n v="3"/>
    <n v="6"/>
    <n v="5"/>
    <n v="3"/>
    <n v="3"/>
  </r>
  <r>
    <x v="21"/>
    <x v="1"/>
    <x v="0"/>
    <n v="1450"/>
    <x v="1"/>
    <x v="8"/>
    <x v="0"/>
    <x v="0"/>
    <n v="1"/>
    <n v="1217"/>
    <n v="4"/>
    <x v="1"/>
    <n v="52"/>
    <n v="3"/>
    <n v="5"/>
    <x v="7"/>
    <n v="2"/>
    <s v="Married"/>
    <n v="19081"/>
    <n v="10849"/>
    <n v="5"/>
    <s v="Y"/>
    <s v="No"/>
    <n v="11"/>
    <x v="0"/>
    <n v="1"/>
    <n v="80"/>
    <n v="1"/>
    <n v="25"/>
    <n v="2"/>
    <n v="3"/>
    <n v="4"/>
    <n v="2"/>
    <n v="0"/>
    <n v="3"/>
  </r>
  <r>
    <x v="10"/>
    <x v="1"/>
    <x v="0"/>
    <n v="1361"/>
    <x v="0"/>
    <x v="27"/>
    <x v="2"/>
    <x v="0"/>
    <n v="1"/>
    <n v="1218"/>
    <n v="3"/>
    <x v="1"/>
    <n v="94"/>
    <n v="3"/>
    <n v="2"/>
    <x v="0"/>
    <n v="1"/>
    <s v="Married"/>
    <n v="8966"/>
    <n v="21026"/>
    <n v="3"/>
    <s v="Y"/>
    <s v="Yes"/>
    <n v="15"/>
    <x v="0"/>
    <n v="4"/>
    <n v="80"/>
    <n v="3"/>
    <n v="15"/>
    <n v="2"/>
    <n v="3"/>
    <n v="7"/>
    <n v="7"/>
    <n v="1"/>
    <n v="7"/>
  </r>
  <r>
    <x v="17"/>
    <x v="0"/>
    <x v="0"/>
    <n v="984"/>
    <x v="1"/>
    <x v="27"/>
    <x v="0"/>
    <x v="0"/>
    <n v="1"/>
    <n v="1219"/>
    <n v="4"/>
    <x v="0"/>
    <n v="97"/>
    <n v="3"/>
    <n v="1"/>
    <x v="2"/>
    <n v="2"/>
    <s v="Married"/>
    <n v="2210"/>
    <n v="3372"/>
    <n v="1"/>
    <s v="Y"/>
    <s v="No"/>
    <n v="13"/>
    <x v="0"/>
    <n v="1"/>
    <n v="80"/>
    <n v="1"/>
    <n v="1"/>
    <n v="3"/>
    <n v="1"/>
    <n v="1"/>
    <n v="0"/>
    <n v="0"/>
    <n v="0"/>
  </r>
  <r>
    <x v="3"/>
    <x v="1"/>
    <x v="1"/>
    <n v="1146"/>
    <x v="0"/>
    <x v="19"/>
    <x v="3"/>
    <x v="2"/>
    <n v="1"/>
    <n v="1220"/>
    <n v="2"/>
    <x v="0"/>
    <n v="82"/>
    <n v="3"/>
    <n v="2"/>
    <x v="0"/>
    <n v="3"/>
    <s v="Married"/>
    <n v="4539"/>
    <n v="4905"/>
    <n v="1"/>
    <s v="Y"/>
    <s v="No"/>
    <n v="12"/>
    <x v="0"/>
    <n v="1"/>
    <n v="80"/>
    <n v="1"/>
    <n v="10"/>
    <n v="3"/>
    <n v="2"/>
    <n v="10"/>
    <n v="7"/>
    <n v="0"/>
    <n v="1"/>
  </r>
  <r>
    <x v="9"/>
    <x v="1"/>
    <x v="0"/>
    <n v="917"/>
    <x v="1"/>
    <x v="16"/>
    <x v="2"/>
    <x v="0"/>
    <n v="1"/>
    <n v="1221"/>
    <n v="3"/>
    <x v="1"/>
    <n v="60"/>
    <n v="1"/>
    <n v="1"/>
    <x v="2"/>
    <n v="3"/>
    <s v="Divorced"/>
    <n v="2741"/>
    <n v="6865"/>
    <n v="1"/>
    <s v="Y"/>
    <s v="No"/>
    <n v="14"/>
    <x v="0"/>
    <n v="3"/>
    <n v="80"/>
    <n v="1"/>
    <n v="7"/>
    <n v="4"/>
    <n v="3"/>
    <n v="7"/>
    <n v="7"/>
    <n v="1"/>
    <n v="7"/>
  </r>
  <r>
    <x v="7"/>
    <x v="1"/>
    <x v="0"/>
    <n v="853"/>
    <x v="1"/>
    <x v="15"/>
    <x v="2"/>
    <x v="0"/>
    <n v="1"/>
    <n v="1224"/>
    <n v="3"/>
    <x v="1"/>
    <n v="49"/>
    <n v="3"/>
    <n v="2"/>
    <x v="2"/>
    <n v="3"/>
    <s v="Divorced"/>
    <n v="3491"/>
    <n v="11309"/>
    <n v="1"/>
    <s v="Y"/>
    <s v="No"/>
    <n v="13"/>
    <x v="0"/>
    <n v="1"/>
    <n v="80"/>
    <n v="3"/>
    <n v="10"/>
    <n v="4"/>
    <n v="2"/>
    <n v="10"/>
    <n v="7"/>
    <n v="8"/>
    <n v="9"/>
  </r>
  <r>
    <x v="20"/>
    <x v="1"/>
    <x v="0"/>
    <n v="200"/>
    <x v="1"/>
    <x v="22"/>
    <x v="2"/>
    <x v="1"/>
    <n v="1"/>
    <n v="1225"/>
    <n v="4"/>
    <x v="1"/>
    <n v="32"/>
    <n v="3"/>
    <n v="2"/>
    <x v="1"/>
    <n v="4"/>
    <s v="Single"/>
    <n v="4541"/>
    <n v="7744"/>
    <n v="1"/>
    <s v="Y"/>
    <s v="No"/>
    <n v="25"/>
    <x v="1"/>
    <n v="2"/>
    <n v="80"/>
    <n v="0"/>
    <n v="20"/>
    <n v="3"/>
    <n v="3"/>
    <n v="20"/>
    <n v="11"/>
    <n v="13"/>
    <n v="17"/>
  </r>
  <r>
    <x v="35"/>
    <x v="1"/>
    <x v="0"/>
    <n v="654"/>
    <x v="0"/>
    <x v="11"/>
    <x v="3"/>
    <x v="3"/>
    <n v="1"/>
    <n v="1226"/>
    <n v="3"/>
    <x v="1"/>
    <n v="43"/>
    <n v="4"/>
    <n v="1"/>
    <x v="6"/>
    <n v="4"/>
    <s v="Single"/>
    <n v="2678"/>
    <n v="5050"/>
    <n v="1"/>
    <s v="Y"/>
    <s v="No"/>
    <n v="17"/>
    <x v="0"/>
    <n v="4"/>
    <n v="80"/>
    <n v="0"/>
    <n v="2"/>
    <n v="2"/>
    <n v="3"/>
    <n v="2"/>
    <n v="1"/>
    <n v="2"/>
    <n v="2"/>
  </r>
  <r>
    <x v="21"/>
    <x v="1"/>
    <x v="0"/>
    <n v="150"/>
    <x v="1"/>
    <x v="2"/>
    <x v="2"/>
    <x v="4"/>
    <n v="1"/>
    <n v="1228"/>
    <n v="4"/>
    <x v="1"/>
    <n v="60"/>
    <n v="3"/>
    <n v="2"/>
    <x v="3"/>
    <n v="4"/>
    <s v="Divorced"/>
    <n v="7379"/>
    <n v="17433"/>
    <n v="2"/>
    <s v="Y"/>
    <s v="No"/>
    <n v="11"/>
    <x v="0"/>
    <n v="3"/>
    <n v="80"/>
    <n v="1"/>
    <n v="12"/>
    <n v="3"/>
    <n v="2"/>
    <n v="6"/>
    <n v="3"/>
    <n v="1"/>
    <n v="4"/>
  </r>
  <r>
    <x v="19"/>
    <x v="1"/>
    <x v="2"/>
    <n v="179"/>
    <x v="2"/>
    <x v="2"/>
    <x v="4"/>
    <x v="2"/>
    <n v="1"/>
    <n v="1231"/>
    <n v="4"/>
    <x v="1"/>
    <n v="79"/>
    <n v="4"/>
    <n v="2"/>
    <x v="8"/>
    <n v="1"/>
    <s v="Married"/>
    <n v="6272"/>
    <n v="12858"/>
    <n v="7"/>
    <s v="Y"/>
    <s v="No"/>
    <n v="16"/>
    <x v="0"/>
    <n v="1"/>
    <n v="80"/>
    <n v="1"/>
    <n v="10"/>
    <n v="3"/>
    <n v="4"/>
    <n v="4"/>
    <n v="3"/>
    <n v="0"/>
    <n v="3"/>
  </r>
  <r>
    <x v="42"/>
    <x v="1"/>
    <x v="0"/>
    <n v="696"/>
    <x v="0"/>
    <x v="15"/>
    <x v="2"/>
    <x v="3"/>
    <n v="1"/>
    <n v="1233"/>
    <n v="2"/>
    <x v="1"/>
    <n v="52"/>
    <n v="4"/>
    <n v="2"/>
    <x v="0"/>
    <n v="4"/>
    <s v="Divorced"/>
    <n v="5220"/>
    <n v="10893"/>
    <n v="0"/>
    <s v="Y"/>
    <s v="Yes"/>
    <n v="18"/>
    <x v="0"/>
    <n v="2"/>
    <n v="80"/>
    <n v="1"/>
    <n v="12"/>
    <n v="3"/>
    <n v="3"/>
    <n v="11"/>
    <n v="7"/>
    <n v="1"/>
    <n v="9"/>
  </r>
  <r>
    <x v="5"/>
    <x v="1"/>
    <x v="1"/>
    <n v="116"/>
    <x v="1"/>
    <x v="28"/>
    <x v="3"/>
    <x v="1"/>
    <n v="1"/>
    <n v="1234"/>
    <n v="3"/>
    <x v="0"/>
    <n v="77"/>
    <n v="2"/>
    <n v="1"/>
    <x v="2"/>
    <n v="2"/>
    <s v="Married"/>
    <n v="2743"/>
    <n v="7331"/>
    <n v="1"/>
    <s v="Y"/>
    <s v="No"/>
    <n v="20"/>
    <x v="1"/>
    <n v="3"/>
    <n v="80"/>
    <n v="1"/>
    <n v="2"/>
    <n v="2"/>
    <n v="3"/>
    <n v="2"/>
    <n v="2"/>
    <n v="2"/>
    <n v="2"/>
  </r>
  <r>
    <x v="5"/>
    <x v="1"/>
    <x v="1"/>
    <n v="1316"/>
    <x v="1"/>
    <x v="2"/>
    <x v="0"/>
    <x v="0"/>
    <n v="1"/>
    <n v="1235"/>
    <n v="4"/>
    <x v="0"/>
    <n v="38"/>
    <n v="3"/>
    <n v="2"/>
    <x v="1"/>
    <n v="3"/>
    <s v="Single"/>
    <n v="4998"/>
    <n v="2338"/>
    <n v="4"/>
    <s v="Y"/>
    <s v="Yes"/>
    <n v="14"/>
    <x v="0"/>
    <n v="4"/>
    <n v="80"/>
    <n v="0"/>
    <n v="10"/>
    <n v="2"/>
    <n v="3"/>
    <n v="8"/>
    <n v="7"/>
    <n v="0"/>
    <n v="7"/>
  </r>
  <r>
    <x v="9"/>
    <x v="1"/>
    <x v="0"/>
    <n v="363"/>
    <x v="1"/>
    <x v="0"/>
    <x v="3"/>
    <x v="4"/>
    <n v="1"/>
    <n v="1237"/>
    <n v="3"/>
    <x v="0"/>
    <n v="77"/>
    <n v="1"/>
    <n v="3"/>
    <x v="3"/>
    <n v="1"/>
    <s v="Divorced"/>
    <n v="10252"/>
    <n v="4235"/>
    <n v="2"/>
    <s v="Y"/>
    <s v="Yes"/>
    <n v="21"/>
    <x v="1"/>
    <n v="3"/>
    <n v="80"/>
    <n v="1"/>
    <n v="17"/>
    <n v="2"/>
    <n v="3"/>
    <n v="7"/>
    <n v="7"/>
    <n v="7"/>
    <n v="7"/>
  </r>
  <r>
    <x v="3"/>
    <x v="1"/>
    <x v="0"/>
    <n v="117"/>
    <x v="1"/>
    <x v="14"/>
    <x v="3"/>
    <x v="2"/>
    <n v="1"/>
    <n v="1238"/>
    <n v="1"/>
    <x v="1"/>
    <n v="60"/>
    <n v="3"/>
    <n v="1"/>
    <x v="1"/>
    <n v="4"/>
    <s v="Married"/>
    <n v="2781"/>
    <n v="6311"/>
    <n v="0"/>
    <s v="Y"/>
    <s v="No"/>
    <n v="13"/>
    <x v="0"/>
    <n v="2"/>
    <n v="80"/>
    <n v="1"/>
    <n v="15"/>
    <n v="5"/>
    <n v="3"/>
    <n v="14"/>
    <n v="10"/>
    <n v="4"/>
    <n v="10"/>
  </r>
  <r>
    <x v="32"/>
    <x v="1"/>
    <x v="0"/>
    <n v="107"/>
    <x v="0"/>
    <x v="17"/>
    <x v="3"/>
    <x v="4"/>
    <n v="1"/>
    <n v="1239"/>
    <n v="2"/>
    <x v="0"/>
    <n v="84"/>
    <n v="2"/>
    <n v="2"/>
    <x v="0"/>
    <n v="2"/>
    <s v="Divorced"/>
    <n v="6852"/>
    <n v="11591"/>
    <n v="7"/>
    <s v="Y"/>
    <s v="No"/>
    <n v="12"/>
    <x v="0"/>
    <n v="2"/>
    <n v="80"/>
    <n v="1"/>
    <n v="7"/>
    <n v="2"/>
    <n v="4"/>
    <n v="5"/>
    <n v="1"/>
    <n v="1"/>
    <n v="3"/>
  </r>
  <r>
    <x v="36"/>
    <x v="1"/>
    <x v="0"/>
    <n v="1356"/>
    <x v="0"/>
    <x v="17"/>
    <x v="2"/>
    <x v="0"/>
    <n v="1"/>
    <n v="1240"/>
    <n v="3"/>
    <x v="1"/>
    <n v="57"/>
    <n v="3"/>
    <n v="2"/>
    <x v="0"/>
    <n v="4"/>
    <s v="Single"/>
    <n v="4950"/>
    <n v="20623"/>
    <n v="0"/>
    <s v="Y"/>
    <s v="No"/>
    <n v="14"/>
    <x v="0"/>
    <n v="2"/>
    <n v="80"/>
    <n v="0"/>
    <n v="5"/>
    <n v="4"/>
    <n v="3"/>
    <n v="4"/>
    <n v="3"/>
    <n v="1"/>
    <n v="1"/>
  </r>
  <r>
    <x v="7"/>
    <x v="1"/>
    <x v="0"/>
    <n v="1465"/>
    <x v="1"/>
    <x v="0"/>
    <x v="3"/>
    <x v="2"/>
    <n v="1"/>
    <n v="1241"/>
    <n v="4"/>
    <x v="1"/>
    <n v="63"/>
    <n v="3"/>
    <n v="1"/>
    <x v="1"/>
    <n v="2"/>
    <s v="Married"/>
    <n v="3579"/>
    <n v="9369"/>
    <n v="0"/>
    <s v="Y"/>
    <s v="Yes"/>
    <n v="21"/>
    <x v="1"/>
    <n v="1"/>
    <n v="80"/>
    <n v="1"/>
    <n v="12"/>
    <n v="2"/>
    <n v="3"/>
    <n v="11"/>
    <n v="9"/>
    <n v="5"/>
    <n v="7"/>
  </r>
  <r>
    <x v="19"/>
    <x v="1"/>
    <x v="1"/>
    <n v="458"/>
    <x v="1"/>
    <x v="9"/>
    <x v="4"/>
    <x v="2"/>
    <n v="1"/>
    <n v="1242"/>
    <n v="1"/>
    <x v="0"/>
    <n v="60"/>
    <n v="3"/>
    <n v="3"/>
    <x v="7"/>
    <n v="1"/>
    <s v="Married"/>
    <n v="13191"/>
    <n v="23281"/>
    <n v="3"/>
    <s v="Y"/>
    <s v="Yes"/>
    <n v="17"/>
    <x v="0"/>
    <n v="3"/>
    <n v="80"/>
    <n v="0"/>
    <n v="20"/>
    <n v="6"/>
    <n v="3"/>
    <n v="1"/>
    <n v="0"/>
    <n v="0"/>
    <n v="0"/>
  </r>
  <r>
    <x v="10"/>
    <x v="1"/>
    <x v="2"/>
    <n v="1212"/>
    <x v="0"/>
    <x v="1"/>
    <x v="0"/>
    <x v="3"/>
    <n v="1"/>
    <n v="1243"/>
    <n v="3"/>
    <x v="0"/>
    <n v="78"/>
    <n v="2"/>
    <n v="3"/>
    <x v="0"/>
    <n v="4"/>
    <s v="Married"/>
    <n v="10377"/>
    <n v="13755"/>
    <n v="4"/>
    <s v="Y"/>
    <s v="Yes"/>
    <n v="11"/>
    <x v="0"/>
    <n v="2"/>
    <n v="80"/>
    <n v="1"/>
    <n v="16"/>
    <n v="6"/>
    <n v="2"/>
    <n v="13"/>
    <n v="2"/>
    <n v="4"/>
    <n v="12"/>
  </r>
  <r>
    <x v="4"/>
    <x v="1"/>
    <x v="0"/>
    <n v="1103"/>
    <x v="1"/>
    <x v="24"/>
    <x v="3"/>
    <x v="0"/>
    <n v="1"/>
    <n v="1244"/>
    <n v="1"/>
    <x v="1"/>
    <n v="42"/>
    <n v="3"/>
    <n v="1"/>
    <x v="1"/>
    <n v="1"/>
    <s v="Married"/>
    <n v="2235"/>
    <n v="14377"/>
    <n v="1"/>
    <s v="Y"/>
    <s v="Yes"/>
    <n v="14"/>
    <x v="0"/>
    <n v="4"/>
    <n v="80"/>
    <n v="2"/>
    <n v="9"/>
    <n v="3"/>
    <n v="2"/>
    <n v="9"/>
    <n v="7"/>
    <n v="6"/>
    <n v="8"/>
  </r>
  <r>
    <x v="33"/>
    <x v="1"/>
    <x v="1"/>
    <n v="966"/>
    <x v="1"/>
    <x v="0"/>
    <x v="2"/>
    <x v="0"/>
    <n v="1"/>
    <n v="1245"/>
    <n v="4"/>
    <x v="0"/>
    <n v="53"/>
    <n v="3"/>
    <n v="3"/>
    <x v="3"/>
    <n v="3"/>
    <s v="Divorced"/>
    <n v="10502"/>
    <n v="9659"/>
    <n v="7"/>
    <s v="Y"/>
    <s v="No"/>
    <n v="17"/>
    <x v="0"/>
    <n v="1"/>
    <n v="80"/>
    <n v="1"/>
    <n v="33"/>
    <n v="2"/>
    <n v="1"/>
    <n v="5"/>
    <n v="4"/>
    <n v="1"/>
    <n v="4"/>
  </r>
  <r>
    <x v="20"/>
    <x v="1"/>
    <x v="0"/>
    <n v="1117"/>
    <x v="1"/>
    <x v="2"/>
    <x v="1"/>
    <x v="0"/>
    <n v="1"/>
    <n v="1246"/>
    <n v="1"/>
    <x v="0"/>
    <n v="72"/>
    <n v="4"/>
    <n v="1"/>
    <x v="1"/>
    <n v="4"/>
    <s v="Married"/>
    <n v="2011"/>
    <n v="19982"/>
    <n v="1"/>
    <s v="Y"/>
    <s v="No"/>
    <n v="13"/>
    <x v="0"/>
    <n v="4"/>
    <n v="80"/>
    <n v="1"/>
    <n v="10"/>
    <n v="5"/>
    <n v="3"/>
    <n v="10"/>
    <n v="5"/>
    <n v="7"/>
    <n v="7"/>
  </r>
  <r>
    <x v="37"/>
    <x v="0"/>
    <x v="2"/>
    <n v="504"/>
    <x v="1"/>
    <x v="17"/>
    <x v="3"/>
    <x v="2"/>
    <n v="1"/>
    <n v="1248"/>
    <n v="1"/>
    <x v="0"/>
    <n v="96"/>
    <n v="2"/>
    <n v="1"/>
    <x v="1"/>
    <n v="2"/>
    <s v="Single"/>
    <n v="1859"/>
    <n v="6148"/>
    <n v="1"/>
    <s v="Y"/>
    <s v="Yes"/>
    <n v="25"/>
    <x v="1"/>
    <n v="2"/>
    <n v="80"/>
    <n v="0"/>
    <n v="1"/>
    <n v="2"/>
    <n v="4"/>
    <n v="1"/>
    <n v="1"/>
    <n v="0"/>
    <n v="0"/>
  </r>
  <r>
    <x v="11"/>
    <x v="1"/>
    <x v="0"/>
    <n v="1010"/>
    <x v="1"/>
    <x v="0"/>
    <x v="3"/>
    <x v="0"/>
    <n v="1"/>
    <n v="1249"/>
    <n v="1"/>
    <x v="0"/>
    <n v="97"/>
    <n v="3"/>
    <n v="1"/>
    <x v="1"/>
    <n v="4"/>
    <s v="Divorced"/>
    <n v="3760"/>
    <n v="5598"/>
    <n v="1"/>
    <s v="Y"/>
    <s v="No"/>
    <n v="15"/>
    <x v="0"/>
    <n v="1"/>
    <n v="80"/>
    <n v="3"/>
    <n v="3"/>
    <n v="5"/>
    <n v="3"/>
    <n v="3"/>
    <n v="2"/>
    <n v="1"/>
    <n v="2"/>
  </r>
  <r>
    <x v="33"/>
    <x v="1"/>
    <x v="0"/>
    <n v="685"/>
    <x v="1"/>
    <x v="3"/>
    <x v="3"/>
    <x v="0"/>
    <n v="1"/>
    <n v="1250"/>
    <n v="4"/>
    <x v="1"/>
    <n v="85"/>
    <n v="3"/>
    <n v="4"/>
    <x v="7"/>
    <n v="4"/>
    <s v="Married"/>
    <n v="17779"/>
    <n v="23474"/>
    <n v="3"/>
    <s v="Y"/>
    <s v="No"/>
    <n v="14"/>
    <x v="0"/>
    <n v="1"/>
    <n v="80"/>
    <n v="0"/>
    <n v="36"/>
    <n v="2"/>
    <n v="3"/>
    <n v="10"/>
    <n v="9"/>
    <n v="0"/>
    <n v="9"/>
  </r>
  <r>
    <x v="12"/>
    <x v="1"/>
    <x v="0"/>
    <n v="1332"/>
    <x v="1"/>
    <x v="13"/>
    <x v="0"/>
    <x v="2"/>
    <n v="1"/>
    <n v="1251"/>
    <n v="3"/>
    <x v="1"/>
    <n v="80"/>
    <n v="3"/>
    <n v="2"/>
    <x v="4"/>
    <n v="1"/>
    <s v="Married"/>
    <n v="6833"/>
    <n v="17089"/>
    <n v="1"/>
    <s v="Y"/>
    <s v="Yes"/>
    <n v="12"/>
    <x v="0"/>
    <n v="4"/>
    <n v="80"/>
    <n v="0"/>
    <n v="6"/>
    <n v="2"/>
    <n v="2"/>
    <n v="6"/>
    <n v="5"/>
    <n v="0"/>
    <n v="1"/>
  </r>
  <r>
    <x v="12"/>
    <x v="1"/>
    <x v="0"/>
    <n v="1062"/>
    <x v="1"/>
    <x v="4"/>
    <x v="3"/>
    <x v="2"/>
    <n v="1"/>
    <n v="1252"/>
    <n v="3"/>
    <x v="0"/>
    <n v="96"/>
    <n v="2"/>
    <n v="2"/>
    <x v="4"/>
    <n v="1"/>
    <s v="Single"/>
    <n v="6812"/>
    <n v="17198"/>
    <n v="1"/>
    <s v="Y"/>
    <s v="No"/>
    <n v="19"/>
    <x v="0"/>
    <n v="2"/>
    <n v="80"/>
    <n v="0"/>
    <n v="10"/>
    <n v="2"/>
    <n v="3"/>
    <n v="10"/>
    <n v="9"/>
    <n v="1"/>
    <n v="8"/>
  </r>
  <r>
    <x v="6"/>
    <x v="1"/>
    <x v="0"/>
    <n v="326"/>
    <x v="0"/>
    <x v="3"/>
    <x v="3"/>
    <x v="0"/>
    <n v="1"/>
    <n v="1254"/>
    <n v="3"/>
    <x v="0"/>
    <n v="48"/>
    <n v="2"/>
    <n v="2"/>
    <x v="0"/>
    <n v="4"/>
    <s v="Single"/>
    <n v="5171"/>
    <n v="16490"/>
    <n v="5"/>
    <s v="Y"/>
    <s v="No"/>
    <n v="17"/>
    <x v="0"/>
    <n v="4"/>
    <n v="80"/>
    <n v="0"/>
    <n v="13"/>
    <n v="2"/>
    <n v="3"/>
    <n v="6"/>
    <n v="1"/>
    <n v="0"/>
    <n v="5"/>
  </r>
  <r>
    <x v="23"/>
    <x v="1"/>
    <x v="0"/>
    <n v="920"/>
    <x v="1"/>
    <x v="3"/>
    <x v="3"/>
    <x v="0"/>
    <n v="1"/>
    <n v="1255"/>
    <n v="3"/>
    <x v="1"/>
    <n v="96"/>
    <n v="1"/>
    <n v="5"/>
    <x v="7"/>
    <n v="4"/>
    <s v="Married"/>
    <n v="19740"/>
    <n v="18625"/>
    <n v="3"/>
    <s v="Y"/>
    <s v="No"/>
    <n v="14"/>
    <x v="0"/>
    <n v="2"/>
    <n v="80"/>
    <n v="1"/>
    <n v="25"/>
    <n v="2"/>
    <n v="3"/>
    <n v="8"/>
    <n v="7"/>
    <n v="0"/>
    <n v="7"/>
  </r>
  <r>
    <x v="1"/>
    <x v="1"/>
    <x v="0"/>
    <n v="1098"/>
    <x v="1"/>
    <x v="18"/>
    <x v="0"/>
    <x v="2"/>
    <n v="1"/>
    <n v="1256"/>
    <n v="1"/>
    <x v="1"/>
    <n v="85"/>
    <n v="2"/>
    <n v="5"/>
    <x v="5"/>
    <n v="3"/>
    <s v="Married"/>
    <n v="18711"/>
    <n v="12124"/>
    <n v="2"/>
    <s v="Y"/>
    <s v="No"/>
    <n v="13"/>
    <x v="0"/>
    <n v="3"/>
    <n v="80"/>
    <n v="1"/>
    <n v="23"/>
    <n v="2"/>
    <n v="4"/>
    <n v="1"/>
    <n v="0"/>
    <n v="0"/>
    <n v="0"/>
  </r>
  <r>
    <x v="9"/>
    <x v="1"/>
    <x v="1"/>
    <n v="469"/>
    <x v="1"/>
    <x v="3"/>
    <x v="3"/>
    <x v="4"/>
    <n v="1"/>
    <n v="1257"/>
    <n v="3"/>
    <x v="1"/>
    <n v="46"/>
    <n v="3"/>
    <n v="1"/>
    <x v="1"/>
    <n v="2"/>
    <s v="Married"/>
    <n v="3692"/>
    <n v="9256"/>
    <n v="1"/>
    <s v="Y"/>
    <s v="No"/>
    <n v="12"/>
    <x v="0"/>
    <n v="3"/>
    <n v="80"/>
    <n v="0"/>
    <n v="12"/>
    <n v="2"/>
    <n v="2"/>
    <n v="11"/>
    <n v="10"/>
    <n v="0"/>
    <n v="7"/>
  </r>
  <r>
    <x v="26"/>
    <x v="1"/>
    <x v="0"/>
    <n v="969"/>
    <x v="1"/>
    <x v="2"/>
    <x v="0"/>
    <x v="4"/>
    <n v="1"/>
    <n v="1258"/>
    <n v="4"/>
    <x v="1"/>
    <n v="76"/>
    <n v="4"/>
    <n v="1"/>
    <x v="2"/>
    <n v="2"/>
    <s v="Single"/>
    <n v="2559"/>
    <n v="16620"/>
    <n v="5"/>
    <s v="Y"/>
    <s v="No"/>
    <n v="11"/>
    <x v="0"/>
    <n v="3"/>
    <n v="80"/>
    <n v="0"/>
    <n v="7"/>
    <n v="4"/>
    <n v="2"/>
    <n v="1"/>
    <n v="0"/>
    <n v="0"/>
    <n v="0"/>
  </r>
  <r>
    <x v="4"/>
    <x v="1"/>
    <x v="0"/>
    <n v="1167"/>
    <x v="1"/>
    <x v="18"/>
    <x v="0"/>
    <x v="0"/>
    <n v="1"/>
    <n v="1259"/>
    <n v="1"/>
    <x v="1"/>
    <n v="76"/>
    <n v="3"/>
    <n v="1"/>
    <x v="1"/>
    <n v="3"/>
    <s v="Divorced"/>
    <n v="2517"/>
    <n v="3208"/>
    <n v="1"/>
    <s v="Y"/>
    <s v="No"/>
    <n v="11"/>
    <x v="0"/>
    <n v="2"/>
    <n v="80"/>
    <n v="3"/>
    <n v="5"/>
    <n v="2"/>
    <n v="3"/>
    <n v="5"/>
    <n v="3"/>
    <n v="0"/>
    <n v="3"/>
  </r>
  <r>
    <x v="11"/>
    <x v="1"/>
    <x v="0"/>
    <n v="1329"/>
    <x v="1"/>
    <x v="15"/>
    <x v="3"/>
    <x v="0"/>
    <n v="1"/>
    <n v="1260"/>
    <n v="3"/>
    <x v="1"/>
    <n v="82"/>
    <n v="3"/>
    <n v="2"/>
    <x v="4"/>
    <n v="4"/>
    <s v="Divorced"/>
    <n v="6623"/>
    <n v="4204"/>
    <n v="1"/>
    <s v="Y"/>
    <s v="Yes"/>
    <n v="11"/>
    <x v="0"/>
    <n v="2"/>
    <n v="80"/>
    <n v="2"/>
    <n v="6"/>
    <n v="2"/>
    <n v="3"/>
    <n v="6"/>
    <n v="0"/>
    <n v="1"/>
    <n v="0"/>
  </r>
  <r>
    <x v="26"/>
    <x v="1"/>
    <x v="0"/>
    <n v="715"/>
    <x v="1"/>
    <x v="0"/>
    <x v="3"/>
    <x v="0"/>
    <n v="1"/>
    <n v="1263"/>
    <n v="4"/>
    <x v="1"/>
    <n v="76"/>
    <n v="2"/>
    <n v="5"/>
    <x v="7"/>
    <n v="4"/>
    <s v="Single"/>
    <n v="18265"/>
    <n v="8733"/>
    <n v="6"/>
    <s v="Y"/>
    <s v="No"/>
    <n v="12"/>
    <x v="0"/>
    <n v="3"/>
    <n v="80"/>
    <n v="0"/>
    <n v="25"/>
    <n v="3"/>
    <n v="4"/>
    <n v="1"/>
    <n v="0"/>
    <n v="0"/>
    <n v="0"/>
  </r>
  <r>
    <x v="11"/>
    <x v="1"/>
    <x v="0"/>
    <n v="694"/>
    <x v="1"/>
    <x v="0"/>
    <x v="3"/>
    <x v="0"/>
    <n v="1"/>
    <n v="1264"/>
    <n v="4"/>
    <x v="0"/>
    <n v="87"/>
    <n v="2"/>
    <n v="4"/>
    <x v="7"/>
    <n v="4"/>
    <s v="Divorced"/>
    <n v="16124"/>
    <n v="3423"/>
    <n v="3"/>
    <s v="Y"/>
    <s v="No"/>
    <n v="14"/>
    <x v="0"/>
    <n v="2"/>
    <n v="80"/>
    <n v="2"/>
    <n v="9"/>
    <n v="2"/>
    <n v="2"/>
    <n v="7"/>
    <n v="7"/>
    <n v="1"/>
    <n v="7"/>
  </r>
  <r>
    <x v="13"/>
    <x v="1"/>
    <x v="0"/>
    <n v="1320"/>
    <x v="1"/>
    <x v="25"/>
    <x v="3"/>
    <x v="4"/>
    <n v="1"/>
    <n v="1265"/>
    <n v="3"/>
    <x v="0"/>
    <n v="89"/>
    <n v="4"/>
    <n v="1"/>
    <x v="1"/>
    <n v="3"/>
    <s v="Married"/>
    <n v="2585"/>
    <n v="21643"/>
    <n v="0"/>
    <s v="Y"/>
    <s v="No"/>
    <n v="17"/>
    <x v="0"/>
    <n v="4"/>
    <n v="80"/>
    <n v="0"/>
    <n v="2"/>
    <n v="5"/>
    <n v="2"/>
    <n v="1"/>
    <n v="0"/>
    <n v="0"/>
    <n v="0"/>
  </r>
  <r>
    <x v="20"/>
    <x v="1"/>
    <x v="0"/>
    <n v="1099"/>
    <x v="0"/>
    <x v="12"/>
    <x v="3"/>
    <x v="3"/>
    <n v="1"/>
    <n v="1267"/>
    <n v="2"/>
    <x v="1"/>
    <n v="88"/>
    <n v="3"/>
    <n v="5"/>
    <x v="5"/>
    <n v="2"/>
    <s v="Married"/>
    <n v="18213"/>
    <n v="8751"/>
    <n v="7"/>
    <s v="Y"/>
    <s v="No"/>
    <n v="11"/>
    <x v="0"/>
    <n v="3"/>
    <n v="80"/>
    <n v="1"/>
    <n v="26"/>
    <n v="5"/>
    <n v="3"/>
    <n v="22"/>
    <n v="9"/>
    <n v="3"/>
    <n v="10"/>
  </r>
  <r>
    <x v="3"/>
    <x v="1"/>
    <x v="0"/>
    <n v="536"/>
    <x v="0"/>
    <x v="17"/>
    <x v="4"/>
    <x v="3"/>
    <n v="1"/>
    <n v="1268"/>
    <n v="4"/>
    <x v="1"/>
    <n v="82"/>
    <n v="4"/>
    <n v="3"/>
    <x v="0"/>
    <n v="3"/>
    <s v="Divorced"/>
    <n v="8380"/>
    <n v="21708"/>
    <n v="0"/>
    <s v="Y"/>
    <s v="Yes"/>
    <n v="14"/>
    <x v="0"/>
    <n v="4"/>
    <n v="80"/>
    <n v="2"/>
    <n v="10"/>
    <n v="3"/>
    <n v="3"/>
    <n v="9"/>
    <n v="8"/>
    <n v="0"/>
    <n v="8"/>
  </r>
  <r>
    <x v="37"/>
    <x v="1"/>
    <x v="0"/>
    <n v="265"/>
    <x v="1"/>
    <x v="19"/>
    <x v="3"/>
    <x v="0"/>
    <n v="1"/>
    <n v="1269"/>
    <n v="2"/>
    <x v="0"/>
    <n v="57"/>
    <n v="4"/>
    <n v="1"/>
    <x v="1"/>
    <n v="4"/>
    <s v="Single"/>
    <n v="2994"/>
    <n v="21221"/>
    <n v="1"/>
    <s v="Y"/>
    <s v="Yes"/>
    <n v="12"/>
    <x v="0"/>
    <n v="4"/>
    <n v="80"/>
    <n v="0"/>
    <n v="1"/>
    <n v="2"/>
    <n v="3"/>
    <n v="1"/>
    <n v="0"/>
    <n v="0"/>
    <n v="1"/>
  </r>
  <r>
    <x v="30"/>
    <x v="1"/>
    <x v="0"/>
    <n v="373"/>
    <x v="1"/>
    <x v="0"/>
    <x v="0"/>
    <x v="0"/>
    <n v="1"/>
    <n v="1270"/>
    <n v="4"/>
    <x v="1"/>
    <n v="47"/>
    <n v="3"/>
    <n v="1"/>
    <x v="1"/>
    <n v="3"/>
    <s v="Married"/>
    <n v="1223"/>
    <n v="16901"/>
    <n v="1"/>
    <s v="Y"/>
    <s v="No"/>
    <n v="22"/>
    <x v="1"/>
    <n v="4"/>
    <n v="80"/>
    <n v="1"/>
    <n v="1"/>
    <n v="2"/>
    <n v="3"/>
    <n v="1"/>
    <n v="0"/>
    <n v="0"/>
    <n v="1"/>
  </r>
  <r>
    <x v="36"/>
    <x v="0"/>
    <x v="1"/>
    <n v="599"/>
    <x v="0"/>
    <x v="4"/>
    <x v="1"/>
    <x v="0"/>
    <n v="1"/>
    <n v="1273"/>
    <n v="3"/>
    <x v="1"/>
    <n v="73"/>
    <n v="1"/>
    <n v="1"/>
    <x v="6"/>
    <n v="4"/>
    <s v="Single"/>
    <n v="1118"/>
    <n v="8040"/>
    <n v="1"/>
    <s v="Y"/>
    <s v="Yes"/>
    <n v="14"/>
    <x v="0"/>
    <n v="4"/>
    <n v="80"/>
    <n v="0"/>
    <n v="1"/>
    <n v="4"/>
    <n v="3"/>
    <n v="1"/>
    <n v="0"/>
    <n v="1"/>
    <n v="0"/>
  </r>
  <r>
    <x v="25"/>
    <x v="1"/>
    <x v="0"/>
    <n v="583"/>
    <x v="1"/>
    <x v="18"/>
    <x v="0"/>
    <x v="0"/>
    <n v="1"/>
    <n v="1275"/>
    <n v="3"/>
    <x v="1"/>
    <n v="53"/>
    <n v="3"/>
    <n v="1"/>
    <x v="1"/>
    <n v="4"/>
    <s v="Single"/>
    <n v="2875"/>
    <n v="9973"/>
    <n v="1"/>
    <s v="Y"/>
    <s v="Yes"/>
    <n v="20"/>
    <x v="1"/>
    <n v="2"/>
    <n v="80"/>
    <n v="0"/>
    <n v="8"/>
    <n v="2"/>
    <n v="2"/>
    <n v="8"/>
    <n v="5"/>
    <n v="2"/>
    <n v="2"/>
  </r>
  <r>
    <x v="28"/>
    <x v="0"/>
    <x v="0"/>
    <n v="1449"/>
    <x v="0"/>
    <x v="2"/>
    <x v="3"/>
    <x v="3"/>
    <n v="1"/>
    <n v="1277"/>
    <n v="1"/>
    <x v="0"/>
    <n v="94"/>
    <n v="1"/>
    <n v="5"/>
    <x v="5"/>
    <n v="2"/>
    <s v="Single"/>
    <n v="18824"/>
    <n v="2493"/>
    <n v="2"/>
    <s v="Y"/>
    <s v="Yes"/>
    <n v="16"/>
    <x v="0"/>
    <n v="1"/>
    <n v="80"/>
    <n v="0"/>
    <n v="26"/>
    <n v="2"/>
    <n v="3"/>
    <n v="24"/>
    <n v="10"/>
    <n v="1"/>
    <n v="11"/>
  </r>
  <r>
    <x v="27"/>
    <x v="1"/>
    <x v="2"/>
    <n v="177"/>
    <x v="1"/>
    <x v="1"/>
    <x v="1"/>
    <x v="2"/>
    <n v="1"/>
    <n v="1278"/>
    <n v="4"/>
    <x v="1"/>
    <n v="37"/>
    <n v="2"/>
    <n v="4"/>
    <x v="4"/>
    <n v="2"/>
    <s v="Divorced"/>
    <n v="13577"/>
    <n v="25592"/>
    <n v="1"/>
    <s v="Y"/>
    <s v="Yes"/>
    <n v="15"/>
    <x v="0"/>
    <n v="4"/>
    <n v="80"/>
    <n v="1"/>
    <n v="34"/>
    <n v="3"/>
    <n v="3"/>
    <n v="33"/>
    <n v="9"/>
    <n v="15"/>
    <n v="0"/>
  </r>
  <r>
    <x v="18"/>
    <x v="0"/>
    <x v="1"/>
    <n v="251"/>
    <x v="1"/>
    <x v="17"/>
    <x v="0"/>
    <x v="0"/>
    <n v="1"/>
    <n v="1279"/>
    <n v="1"/>
    <x v="0"/>
    <n v="45"/>
    <n v="2"/>
    <n v="1"/>
    <x v="2"/>
    <n v="3"/>
    <s v="Single"/>
    <n v="2625"/>
    <n v="25308"/>
    <n v="1"/>
    <s v="Y"/>
    <s v="No"/>
    <n v="20"/>
    <x v="1"/>
    <n v="3"/>
    <n v="80"/>
    <n v="0"/>
    <n v="2"/>
    <n v="2"/>
    <n v="1"/>
    <n v="2"/>
    <n v="2"/>
    <n v="2"/>
    <n v="2"/>
  </r>
  <r>
    <x v="21"/>
    <x v="1"/>
    <x v="0"/>
    <n v="168"/>
    <x v="0"/>
    <x v="18"/>
    <x v="0"/>
    <x v="3"/>
    <n v="1"/>
    <n v="1280"/>
    <n v="4"/>
    <x v="0"/>
    <n v="33"/>
    <n v="2"/>
    <n v="5"/>
    <x v="5"/>
    <n v="2"/>
    <s v="Married"/>
    <n v="18789"/>
    <n v="9946"/>
    <n v="2"/>
    <s v="Y"/>
    <s v="No"/>
    <n v="14"/>
    <x v="0"/>
    <n v="3"/>
    <n v="80"/>
    <n v="1"/>
    <n v="26"/>
    <n v="2"/>
    <n v="3"/>
    <n v="11"/>
    <n v="4"/>
    <n v="0"/>
    <n v="8"/>
  </r>
  <r>
    <x v="13"/>
    <x v="1"/>
    <x v="0"/>
    <n v="131"/>
    <x v="0"/>
    <x v="2"/>
    <x v="3"/>
    <x v="3"/>
    <n v="1"/>
    <n v="1281"/>
    <n v="3"/>
    <x v="0"/>
    <n v="86"/>
    <n v="3"/>
    <n v="2"/>
    <x v="0"/>
    <n v="1"/>
    <s v="Single"/>
    <n v="4538"/>
    <n v="6039"/>
    <n v="0"/>
    <s v="Y"/>
    <s v="Yes"/>
    <n v="12"/>
    <x v="0"/>
    <n v="4"/>
    <n v="80"/>
    <n v="0"/>
    <n v="4"/>
    <n v="3"/>
    <n v="3"/>
    <n v="3"/>
    <n v="2"/>
    <n v="0"/>
    <n v="2"/>
  </r>
  <r>
    <x v="31"/>
    <x v="1"/>
    <x v="1"/>
    <n v="237"/>
    <x v="0"/>
    <x v="14"/>
    <x v="3"/>
    <x v="0"/>
    <n v="1"/>
    <n v="1282"/>
    <n v="4"/>
    <x v="1"/>
    <n v="83"/>
    <n v="3"/>
    <n v="5"/>
    <x v="5"/>
    <n v="2"/>
    <s v="Divorced"/>
    <n v="19847"/>
    <n v="19196"/>
    <n v="4"/>
    <s v="Y"/>
    <s v="Yes"/>
    <n v="24"/>
    <x v="1"/>
    <n v="1"/>
    <n v="80"/>
    <n v="1"/>
    <n v="31"/>
    <n v="5"/>
    <n v="2"/>
    <n v="29"/>
    <n v="10"/>
    <n v="11"/>
    <n v="10"/>
  </r>
  <r>
    <x v="6"/>
    <x v="1"/>
    <x v="0"/>
    <n v="1429"/>
    <x v="1"/>
    <x v="21"/>
    <x v="2"/>
    <x v="2"/>
    <n v="1"/>
    <n v="1283"/>
    <n v="4"/>
    <x v="1"/>
    <n v="67"/>
    <n v="3"/>
    <n v="3"/>
    <x v="3"/>
    <n v="4"/>
    <s v="Single"/>
    <n v="10512"/>
    <n v="20002"/>
    <n v="6"/>
    <s v="Y"/>
    <s v="No"/>
    <n v="12"/>
    <x v="0"/>
    <n v="4"/>
    <n v="80"/>
    <n v="0"/>
    <n v="25"/>
    <n v="6"/>
    <n v="2"/>
    <n v="9"/>
    <n v="7"/>
    <n v="5"/>
    <n v="4"/>
  </r>
  <r>
    <x v="13"/>
    <x v="1"/>
    <x v="1"/>
    <n v="135"/>
    <x v="1"/>
    <x v="10"/>
    <x v="3"/>
    <x v="2"/>
    <n v="1"/>
    <n v="1285"/>
    <n v="3"/>
    <x v="0"/>
    <n v="46"/>
    <n v="3"/>
    <n v="2"/>
    <x v="2"/>
    <n v="2"/>
    <s v="Divorced"/>
    <n v="4444"/>
    <n v="22534"/>
    <n v="4"/>
    <s v="Y"/>
    <s v="No"/>
    <n v="13"/>
    <x v="0"/>
    <n v="3"/>
    <n v="80"/>
    <n v="2"/>
    <n v="15"/>
    <n v="2"/>
    <n v="4"/>
    <n v="11"/>
    <n v="8"/>
    <n v="5"/>
    <n v="10"/>
  </r>
  <r>
    <x v="14"/>
    <x v="1"/>
    <x v="1"/>
    <n v="791"/>
    <x v="1"/>
    <x v="0"/>
    <x v="2"/>
    <x v="2"/>
    <n v="1"/>
    <n v="1286"/>
    <n v="4"/>
    <x v="1"/>
    <n v="44"/>
    <n v="3"/>
    <n v="1"/>
    <x v="2"/>
    <n v="3"/>
    <s v="Single"/>
    <n v="2154"/>
    <n v="6842"/>
    <n v="0"/>
    <s v="Y"/>
    <s v="Yes"/>
    <n v="11"/>
    <x v="0"/>
    <n v="3"/>
    <n v="80"/>
    <n v="0"/>
    <n v="5"/>
    <n v="2"/>
    <n v="2"/>
    <n v="4"/>
    <n v="2"/>
    <n v="0"/>
    <n v="2"/>
  </r>
  <r>
    <x v="20"/>
    <x v="1"/>
    <x v="0"/>
    <n v="1199"/>
    <x v="1"/>
    <x v="18"/>
    <x v="0"/>
    <x v="0"/>
    <n v="1"/>
    <n v="1288"/>
    <n v="3"/>
    <x v="1"/>
    <n v="92"/>
    <n v="4"/>
    <n v="5"/>
    <x v="5"/>
    <n v="1"/>
    <s v="Divorced"/>
    <n v="19190"/>
    <n v="17477"/>
    <n v="1"/>
    <s v="Y"/>
    <s v="No"/>
    <n v="14"/>
    <x v="0"/>
    <n v="4"/>
    <n v="80"/>
    <n v="2"/>
    <n v="26"/>
    <n v="4"/>
    <n v="2"/>
    <n v="25"/>
    <n v="9"/>
    <n v="14"/>
    <n v="13"/>
  </r>
  <r>
    <x v="13"/>
    <x v="1"/>
    <x v="1"/>
    <n v="648"/>
    <x v="2"/>
    <x v="13"/>
    <x v="3"/>
    <x v="0"/>
    <n v="1"/>
    <n v="1289"/>
    <n v="3"/>
    <x v="1"/>
    <n v="56"/>
    <n v="2"/>
    <n v="2"/>
    <x v="8"/>
    <n v="2"/>
    <s v="Married"/>
    <n v="4490"/>
    <n v="21833"/>
    <n v="4"/>
    <s v="Y"/>
    <s v="No"/>
    <n v="11"/>
    <x v="0"/>
    <n v="4"/>
    <n v="80"/>
    <n v="2"/>
    <n v="14"/>
    <n v="5"/>
    <n v="4"/>
    <n v="10"/>
    <n v="9"/>
    <n v="1"/>
    <n v="8"/>
  </r>
  <r>
    <x v="10"/>
    <x v="1"/>
    <x v="0"/>
    <n v="735"/>
    <x v="1"/>
    <x v="16"/>
    <x v="1"/>
    <x v="0"/>
    <n v="1"/>
    <n v="1291"/>
    <n v="3"/>
    <x v="1"/>
    <n v="66"/>
    <n v="3"/>
    <n v="1"/>
    <x v="1"/>
    <n v="3"/>
    <s v="Married"/>
    <n v="3506"/>
    <n v="6020"/>
    <n v="0"/>
    <s v="Y"/>
    <s v="Yes"/>
    <n v="14"/>
    <x v="0"/>
    <n v="4"/>
    <n v="80"/>
    <n v="0"/>
    <n v="4"/>
    <n v="3"/>
    <n v="3"/>
    <n v="3"/>
    <n v="2"/>
    <n v="2"/>
    <n v="2"/>
  </r>
  <r>
    <x v="19"/>
    <x v="1"/>
    <x v="0"/>
    <n v="603"/>
    <x v="1"/>
    <x v="15"/>
    <x v="2"/>
    <x v="2"/>
    <n v="1"/>
    <n v="1292"/>
    <n v="2"/>
    <x v="0"/>
    <n v="78"/>
    <n v="4"/>
    <n v="2"/>
    <x v="1"/>
    <n v="2"/>
    <s v="Married"/>
    <n v="2372"/>
    <n v="5628"/>
    <n v="6"/>
    <s v="Y"/>
    <s v="Yes"/>
    <n v="16"/>
    <x v="0"/>
    <n v="4"/>
    <n v="80"/>
    <n v="0"/>
    <n v="18"/>
    <n v="2"/>
    <n v="3"/>
    <n v="1"/>
    <n v="0"/>
    <n v="0"/>
    <n v="0"/>
  </r>
  <r>
    <x v="23"/>
    <x v="1"/>
    <x v="0"/>
    <n v="531"/>
    <x v="0"/>
    <x v="18"/>
    <x v="2"/>
    <x v="3"/>
    <n v="1"/>
    <n v="1293"/>
    <n v="4"/>
    <x v="0"/>
    <n v="56"/>
    <n v="2"/>
    <n v="3"/>
    <x v="0"/>
    <n v="4"/>
    <s v="Single"/>
    <n v="10231"/>
    <n v="20364"/>
    <n v="3"/>
    <s v="Y"/>
    <s v="No"/>
    <n v="14"/>
    <x v="0"/>
    <n v="4"/>
    <n v="80"/>
    <n v="0"/>
    <n v="23"/>
    <n v="3"/>
    <n v="4"/>
    <n v="21"/>
    <n v="7"/>
    <n v="15"/>
    <n v="17"/>
  </r>
  <r>
    <x v="9"/>
    <x v="1"/>
    <x v="0"/>
    <n v="429"/>
    <x v="1"/>
    <x v="2"/>
    <x v="2"/>
    <x v="0"/>
    <n v="1"/>
    <n v="1294"/>
    <n v="3"/>
    <x v="0"/>
    <n v="53"/>
    <n v="3"/>
    <n v="2"/>
    <x v="3"/>
    <n v="2"/>
    <s v="Single"/>
    <n v="5410"/>
    <n v="2323"/>
    <n v="9"/>
    <s v="Y"/>
    <s v="Yes"/>
    <n v="11"/>
    <x v="0"/>
    <n v="4"/>
    <n v="80"/>
    <n v="0"/>
    <n v="18"/>
    <n v="2"/>
    <n v="3"/>
    <n v="16"/>
    <n v="14"/>
    <n v="5"/>
    <n v="12"/>
  </r>
  <r>
    <x v="20"/>
    <x v="0"/>
    <x v="0"/>
    <n v="621"/>
    <x v="1"/>
    <x v="8"/>
    <x v="3"/>
    <x v="2"/>
    <n v="1"/>
    <n v="1295"/>
    <n v="1"/>
    <x v="0"/>
    <n v="73"/>
    <n v="3"/>
    <n v="3"/>
    <x v="4"/>
    <n v="4"/>
    <s v="Married"/>
    <n v="7978"/>
    <n v="14075"/>
    <n v="1"/>
    <s v="Y"/>
    <s v="No"/>
    <n v="11"/>
    <x v="0"/>
    <n v="4"/>
    <n v="80"/>
    <n v="1"/>
    <n v="10"/>
    <n v="2"/>
    <n v="3"/>
    <n v="10"/>
    <n v="7"/>
    <n v="0"/>
    <n v="5"/>
  </r>
  <r>
    <x v="14"/>
    <x v="1"/>
    <x v="1"/>
    <n v="193"/>
    <x v="1"/>
    <x v="2"/>
    <x v="3"/>
    <x v="0"/>
    <n v="1"/>
    <n v="1296"/>
    <n v="4"/>
    <x v="1"/>
    <n v="52"/>
    <n v="2"/>
    <n v="1"/>
    <x v="2"/>
    <n v="4"/>
    <s v="Married"/>
    <n v="3867"/>
    <n v="14222"/>
    <n v="1"/>
    <s v="Y"/>
    <s v="Yes"/>
    <n v="12"/>
    <x v="0"/>
    <n v="2"/>
    <n v="80"/>
    <n v="1"/>
    <n v="2"/>
    <n v="2"/>
    <n v="3"/>
    <n v="2"/>
    <n v="2"/>
    <n v="2"/>
    <n v="2"/>
  </r>
  <r>
    <x v="31"/>
    <x v="1"/>
    <x v="1"/>
    <n v="968"/>
    <x v="1"/>
    <x v="16"/>
    <x v="0"/>
    <x v="2"/>
    <n v="1"/>
    <n v="1297"/>
    <n v="2"/>
    <x v="0"/>
    <n v="40"/>
    <n v="2"/>
    <n v="1"/>
    <x v="2"/>
    <n v="3"/>
    <s v="Single"/>
    <n v="2838"/>
    <n v="4257"/>
    <n v="0"/>
    <s v="Y"/>
    <s v="No"/>
    <n v="14"/>
    <x v="0"/>
    <n v="2"/>
    <n v="80"/>
    <n v="0"/>
    <n v="8"/>
    <n v="6"/>
    <n v="2"/>
    <n v="7"/>
    <n v="0"/>
    <n v="7"/>
    <n v="7"/>
  </r>
  <r>
    <x v="7"/>
    <x v="1"/>
    <x v="2"/>
    <n v="879"/>
    <x v="1"/>
    <x v="14"/>
    <x v="0"/>
    <x v="2"/>
    <n v="1"/>
    <n v="1298"/>
    <n v="3"/>
    <x v="0"/>
    <n v="72"/>
    <n v="3"/>
    <n v="2"/>
    <x v="3"/>
    <n v="3"/>
    <s v="Single"/>
    <n v="4695"/>
    <n v="12858"/>
    <n v="7"/>
    <s v="Y"/>
    <s v="Yes"/>
    <n v="18"/>
    <x v="0"/>
    <n v="3"/>
    <n v="80"/>
    <n v="0"/>
    <n v="10"/>
    <n v="3"/>
    <n v="3"/>
    <n v="8"/>
    <n v="4"/>
    <n v="1"/>
    <n v="7"/>
  </r>
  <r>
    <x v="11"/>
    <x v="0"/>
    <x v="0"/>
    <n v="806"/>
    <x v="1"/>
    <x v="15"/>
    <x v="3"/>
    <x v="4"/>
    <n v="1"/>
    <n v="1299"/>
    <n v="2"/>
    <x v="0"/>
    <n v="39"/>
    <n v="3"/>
    <n v="1"/>
    <x v="2"/>
    <n v="3"/>
    <s v="Divorced"/>
    <n v="3339"/>
    <n v="17285"/>
    <n v="3"/>
    <s v="Y"/>
    <s v="Yes"/>
    <n v="13"/>
    <x v="0"/>
    <n v="1"/>
    <n v="80"/>
    <n v="2"/>
    <n v="10"/>
    <n v="2"/>
    <n v="3"/>
    <n v="7"/>
    <n v="7"/>
    <n v="7"/>
    <n v="7"/>
  </r>
  <r>
    <x v="14"/>
    <x v="1"/>
    <x v="0"/>
    <n v="640"/>
    <x v="1"/>
    <x v="0"/>
    <x v="3"/>
    <x v="4"/>
    <n v="1"/>
    <n v="1301"/>
    <n v="4"/>
    <x v="1"/>
    <n v="84"/>
    <n v="3"/>
    <n v="1"/>
    <x v="1"/>
    <n v="1"/>
    <s v="Single"/>
    <n v="2080"/>
    <n v="4732"/>
    <n v="2"/>
    <s v="Y"/>
    <s v="No"/>
    <n v="11"/>
    <x v="0"/>
    <n v="2"/>
    <n v="80"/>
    <n v="0"/>
    <n v="5"/>
    <n v="2"/>
    <n v="2"/>
    <n v="3"/>
    <n v="2"/>
    <n v="1"/>
    <n v="2"/>
  </r>
  <r>
    <x v="36"/>
    <x v="1"/>
    <x v="0"/>
    <n v="266"/>
    <x v="1"/>
    <x v="0"/>
    <x v="3"/>
    <x v="2"/>
    <n v="1"/>
    <n v="1303"/>
    <n v="4"/>
    <x v="0"/>
    <n v="40"/>
    <n v="3"/>
    <n v="1"/>
    <x v="1"/>
    <n v="2"/>
    <s v="Single"/>
    <n v="2096"/>
    <n v="18830"/>
    <n v="1"/>
    <s v="Y"/>
    <s v="No"/>
    <n v="18"/>
    <x v="0"/>
    <n v="4"/>
    <n v="80"/>
    <n v="0"/>
    <n v="2"/>
    <n v="3"/>
    <n v="2"/>
    <n v="2"/>
    <n v="2"/>
    <n v="2"/>
    <n v="1"/>
  </r>
  <r>
    <x v="5"/>
    <x v="1"/>
    <x v="0"/>
    <n v="604"/>
    <x v="0"/>
    <x v="1"/>
    <x v="3"/>
    <x v="2"/>
    <n v="1"/>
    <n v="1304"/>
    <n v="3"/>
    <x v="1"/>
    <n v="56"/>
    <n v="4"/>
    <n v="2"/>
    <x v="0"/>
    <n v="4"/>
    <s v="Married"/>
    <n v="6209"/>
    <n v="11693"/>
    <n v="1"/>
    <s v="Y"/>
    <s v="No"/>
    <n v="15"/>
    <x v="0"/>
    <n v="3"/>
    <n v="80"/>
    <n v="2"/>
    <n v="10"/>
    <n v="4"/>
    <n v="4"/>
    <n v="10"/>
    <n v="7"/>
    <n v="0"/>
    <n v="8"/>
  </r>
  <r>
    <x v="28"/>
    <x v="1"/>
    <x v="1"/>
    <n v="364"/>
    <x v="1"/>
    <x v="19"/>
    <x v="3"/>
    <x v="2"/>
    <n v="1"/>
    <n v="1306"/>
    <n v="2"/>
    <x v="0"/>
    <n v="83"/>
    <n v="3"/>
    <n v="5"/>
    <x v="5"/>
    <n v="2"/>
    <s v="Single"/>
    <n v="18061"/>
    <n v="13035"/>
    <n v="3"/>
    <s v="Y"/>
    <s v="No"/>
    <n v="22"/>
    <x v="1"/>
    <n v="3"/>
    <n v="80"/>
    <n v="0"/>
    <n v="22"/>
    <n v="4"/>
    <n v="3"/>
    <n v="0"/>
    <n v="0"/>
    <n v="0"/>
    <n v="0"/>
  </r>
  <r>
    <x v="22"/>
    <x v="1"/>
    <x v="0"/>
    <n v="412"/>
    <x v="1"/>
    <x v="28"/>
    <x v="2"/>
    <x v="2"/>
    <n v="1"/>
    <n v="1307"/>
    <n v="3"/>
    <x v="0"/>
    <n v="94"/>
    <n v="2"/>
    <n v="4"/>
    <x v="5"/>
    <n v="2"/>
    <s v="Divorced"/>
    <n v="17123"/>
    <n v="17334"/>
    <n v="6"/>
    <s v="Y"/>
    <s v="Yes"/>
    <n v="13"/>
    <x v="0"/>
    <n v="4"/>
    <n v="80"/>
    <n v="2"/>
    <n v="21"/>
    <n v="4"/>
    <n v="3"/>
    <n v="19"/>
    <n v="9"/>
    <n v="15"/>
    <n v="2"/>
  </r>
  <r>
    <x v="34"/>
    <x v="1"/>
    <x v="0"/>
    <n v="848"/>
    <x v="1"/>
    <x v="5"/>
    <x v="2"/>
    <x v="0"/>
    <n v="1"/>
    <n v="1308"/>
    <n v="1"/>
    <x v="1"/>
    <n v="88"/>
    <n v="3"/>
    <n v="1"/>
    <x v="1"/>
    <n v="3"/>
    <s v="Divorced"/>
    <n v="2372"/>
    <n v="26076"/>
    <n v="1"/>
    <s v="Y"/>
    <s v="No"/>
    <n v="12"/>
    <x v="0"/>
    <n v="4"/>
    <n v="80"/>
    <n v="2"/>
    <n v="2"/>
    <n v="3"/>
    <n v="3"/>
    <n v="2"/>
    <n v="2"/>
    <n v="2"/>
    <n v="2"/>
  </r>
  <r>
    <x v="5"/>
    <x v="0"/>
    <x v="0"/>
    <n v="1089"/>
    <x v="1"/>
    <x v="15"/>
    <x v="0"/>
    <x v="0"/>
    <n v="1"/>
    <n v="1309"/>
    <n v="4"/>
    <x v="1"/>
    <n v="79"/>
    <n v="3"/>
    <n v="2"/>
    <x v="2"/>
    <n v="3"/>
    <s v="Married"/>
    <n v="4883"/>
    <n v="22845"/>
    <n v="1"/>
    <s v="Y"/>
    <s v="No"/>
    <n v="18"/>
    <x v="0"/>
    <n v="1"/>
    <n v="80"/>
    <n v="1"/>
    <n v="10"/>
    <n v="3"/>
    <n v="3"/>
    <n v="10"/>
    <n v="4"/>
    <n v="1"/>
    <n v="1"/>
  </r>
  <r>
    <x v="22"/>
    <x v="0"/>
    <x v="0"/>
    <n v="360"/>
    <x v="1"/>
    <x v="5"/>
    <x v="3"/>
    <x v="2"/>
    <n v="1"/>
    <n v="1310"/>
    <n v="3"/>
    <x v="1"/>
    <n v="93"/>
    <n v="3"/>
    <n v="1"/>
    <x v="1"/>
    <n v="1"/>
    <s v="Single"/>
    <n v="3904"/>
    <n v="22154"/>
    <n v="0"/>
    <s v="Y"/>
    <s v="No"/>
    <n v="13"/>
    <x v="0"/>
    <n v="1"/>
    <n v="80"/>
    <n v="0"/>
    <n v="6"/>
    <n v="2"/>
    <n v="3"/>
    <n v="5"/>
    <n v="2"/>
    <n v="0"/>
    <n v="3"/>
  </r>
  <r>
    <x v="7"/>
    <x v="1"/>
    <x v="0"/>
    <n v="1138"/>
    <x v="1"/>
    <x v="16"/>
    <x v="3"/>
    <x v="4"/>
    <n v="1"/>
    <n v="1311"/>
    <n v="1"/>
    <x v="0"/>
    <n v="48"/>
    <n v="2"/>
    <n v="2"/>
    <x v="2"/>
    <n v="4"/>
    <s v="Married"/>
    <n v="4627"/>
    <n v="23631"/>
    <n v="0"/>
    <s v="Y"/>
    <s v="No"/>
    <n v="12"/>
    <x v="0"/>
    <n v="1"/>
    <n v="80"/>
    <n v="1"/>
    <n v="10"/>
    <n v="6"/>
    <n v="3"/>
    <n v="9"/>
    <n v="2"/>
    <n v="6"/>
    <n v="7"/>
  </r>
  <r>
    <x v="9"/>
    <x v="1"/>
    <x v="0"/>
    <n v="325"/>
    <x v="1"/>
    <x v="17"/>
    <x v="2"/>
    <x v="4"/>
    <n v="1"/>
    <n v="1312"/>
    <n v="4"/>
    <x v="0"/>
    <n v="63"/>
    <n v="3"/>
    <n v="3"/>
    <x v="4"/>
    <n v="3"/>
    <s v="Married"/>
    <n v="7094"/>
    <n v="5747"/>
    <n v="3"/>
    <s v="Y"/>
    <s v="No"/>
    <n v="12"/>
    <x v="0"/>
    <n v="1"/>
    <n v="80"/>
    <n v="0"/>
    <n v="10"/>
    <n v="0"/>
    <n v="3"/>
    <n v="7"/>
    <n v="7"/>
    <n v="1"/>
    <n v="7"/>
  </r>
  <r>
    <x v="21"/>
    <x v="1"/>
    <x v="0"/>
    <n v="991"/>
    <x v="2"/>
    <x v="0"/>
    <x v="0"/>
    <x v="0"/>
    <n v="1"/>
    <n v="1314"/>
    <n v="4"/>
    <x v="0"/>
    <n v="44"/>
    <n v="3"/>
    <n v="1"/>
    <x v="8"/>
    <n v="1"/>
    <s v="Single"/>
    <n v="3423"/>
    <n v="22957"/>
    <n v="6"/>
    <s v="Y"/>
    <s v="No"/>
    <n v="12"/>
    <x v="0"/>
    <n v="3"/>
    <n v="80"/>
    <n v="0"/>
    <n v="10"/>
    <n v="3"/>
    <n v="4"/>
    <n v="7"/>
    <n v="6"/>
    <n v="5"/>
    <n v="7"/>
  </r>
  <r>
    <x v="14"/>
    <x v="1"/>
    <x v="2"/>
    <n v="1476"/>
    <x v="1"/>
    <x v="0"/>
    <x v="3"/>
    <x v="0"/>
    <n v="1"/>
    <n v="1315"/>
    <n v="3"/>
    <x v="0"/>
    <n v="55"/>
    <n v="1"/>
    <n v="2"/>
    <x v="2"/>
    <n v="4"/>
    <s v="Married"/>
    <n v="6674"/>
    <n v="16392"/>
    <n v="0"/>
    <s v="Y"/>
    <s v="No"/>
    <n v="11"/>
    <x v="0"/>
    <n v="1"/>
    <n v="80"/>
    <n v="3"/>
    <n v="10"/>
    <n v="6"/>
    <n v="3"/>
    <n v="9"/>
    <n v="8"/>
    <n v="7"/>
    <n v="5"/>
  </r>
  <r>
    <x v="24"/>
    <x v="1"/>
    <x v="0"/>
    <n v="1322"/>
    <x v="1"/>
    <x v="26"/>
    <x v="3"/>
    <x v="0"/>
    <n v="1"/>
    <n v="1317"/>
    <n v="4"/>
    <x v="0"/>
    <n v="43"/>
    <n v="3"/>
    <n v="4"/>
    <x v="7"/>
    <n v="1"/>
    <s v="Married"/>
    <n v="16880"/>
    <n v="22422"/>
    <n v="4"/>
    <s v="Y"/>
    <s v="Yes"/>
    <n v="11"/>
    <x v="0"/>
    <n v="2"/>
    <n v="80"/>
    <n v="0"/>
    <n v="25"/>
    <n v="2"/>
    <n v="3"/>
    <n v="3"/>
    <n v="2"/>
    <n v="1"/>
    <n v="2"/>
  </r>
  <r>
    <x v="32"/>
    <x v="0"/>
    <x v="0"/>
    <n v="299"/>
    <x v="0"/>
    <x v="19"/>
    <x v="2"/>
    <x v="3"/>
    <n v="1"/>
    <n v="1318"/>
    <n v="4"/>
    <x v="1"/>
    <n v="57"/>
    <n v="2"/>
    <n v="3"/>
    <x v="0"/>
    <n v="2"/>
    <s v="Single"/>
    <n v="9094"/>
    <n v="17235"/>
    <n v="2"/>
    <s v="Y"/>
    <s v="Yes"/>
    <n v="12"/>
    <x v="0"/>
    <n v="3"/>
    <n v="80"/>
    <n v="0"/>
    <n v="9"/>
    <n v="2"/>
    <n v="3"/>
    <n v="5"/>
    <n v="4"/>
    <n v="1"/>
    <n v="0"/>
  </r>
  <r>
    <x v="39"/>
    <x v="0"/>
    <x v="0"/>
    <n v="1030"/>
    <x v="0"/>
    <x v="12"/>
    <x v="3"/>
    <x v="0"/>
    <n v="1"/>
    <n v="1319"/>
    <n v="2"/>
    <x v="1"/>
    <n v="64"/>
    <n v="3"/>
    <n v="3"/>
    <x v="0"/>
    <n v="2"/>
    <s v="Single"/>
    <n v="8446"/>
    <n v="21534"/>
    <n v="9"/>
    <s v="Y"/>
    <s v="Yes"/>
    <n v="19"/>
    <x v="0"/>
    <n v="3"/>
    <n v="80"/>
    <n v="0"/>
    <n v="10"/>
    <n v="2"/>
    <n v="2"/>
    <n v="8"/>
    <n v="7"/>
    <n v="7"/>
    <n v="7"/>
  </r>
  <r>
    <x v="7"/>
    <x v="1"/>
    <x v="0"/>
    <n v="634"/>
    <x v="1"/>
    <x v="27"/>
    <x v="2"/>
    <x v="2"/>
    <n v="1"/>
    <n v="1321"/>
    <n v="2"/>
    <x v="0"/>
    <n v="95"/>
    <n v="3"/>
    <n v="3"/>
    <x v="5"/>
    <n v="1"/>
    <s v="Married"/>
    <n v="11916"/>
    <n v="25927"/>
    <n v="1"/>
    <s v="Y"/>
    <s v="Yes"/>
    <n v="23"/>
    <x v="1"/>
    <n v="4"/>
    <n v="80"/>
    <n v="2"/>
    <n v="9"/>
    <n v="2"/>
    <n v="3"/>
    <n v="9"/>
    <n v="1"/>
    <n v="0"/>
    <n v="8"/>
  </r>
  <r>
    <x v="22"/>
    <x v="1"/>
    <x v="0"/>
    <n v="524"/>
    <x v="1"/>
    <x v="21"/>
    <x v="0"/>
    <x v="0"/>
    <n v="1"/>
    <n v="1322"/>
    <n v="1"/>
    <x v="1"/>
    <n v="32"/>
    <n v="3"/>
    <n v="2"/>
    <x v="3"/>
    <n v="3"/>
    <s v="Single"/>
    <n v="4534"/>
    <n v="13352"/>
    <n v="0"/>
    <s v="Y"/>
    <s v="No"/>
    <n v="11"/>
    <x v="0"/>
    <n v="1"/>
    <n v="80"/>
    <n v="0"/>
    <n v="9"/>
    <n v="6"/>
    <n v="3"/>
    <n v="8"/>
    <n v="7"/>
    <n v="1"/>
    <n v="7"/>
  </r>
  <r>
    <x v="12"/>
    <x v="1"/>
    <x v="2"/>
    <n v="587"/>
    <x v="0"/>
    <x v="2"/>
    <x v="2"/>
    <x v="0"/>
    <n v="1"/>
    <n v="1324"/>
    <n v="4"/>
    <x v="0"/>
    <n v="57"/>
    <n v="3"/>
    <n v="3"/>
    <x v="0"/>
    <n v="3"/>
    <s v="Divorced"/>
    <n v="9852"/>
    <n v="8935"/>
    <n v="1"/>
    <s v="Y"/>
    <s v="Yes"/>
    <n v="19"/>
    <x v="0"/>
    <n v="1"/>
    <n v="80"/>
    <n v="1"/>
    <n v="10"/>
    <n v="5"/>
    <n v="2"/>
    <n v="10"/>
    <n v="8"/>
    <n v="9"/>
    <n v="6"/>
  </r>
  <r>
    <x v="0"/>
    <x v="1"/>
    <x v="2"/>
    <n v="256"/>
    <x v="0"/>
    <x v="17"/>
    <x v="0"/>
    <x v="2"/>
    <n v="1"/>
    <n v="1329"/>
    <n v="3"/>
    <x v="1"/>
    <n v="40"/>
    <n v="1"/>
    <n v="2"/>
    <x v="0"/>
    <n v="2"/>
    <s v="Single"/>
    <n v="6151"/>
    <n v="22074"/>
    <n v="1"/>
    <s v="Y"/>
    <s v="No"/>
    <n v="13"/>
    <x v="0"/>
    <n v="1"/>
    <n v="80"/>
    <n v="0"/>
    <n v="19"/>
    <n v="4"/>
    <n v="3"/>
    <n v="19"/>
    <n v="2"/>
    <n v="11"/>
    <n v="9"/>
  </r>
  <r>
    <x v="12"/>
    <x v="0"/>
    <x v="1"/>
    <n v="1060"/>
    <x v="0"/>
    <x v="0"/>
    <x v="3"/>
    <x v="0"/>
    <n v="1"/>
    <n v="1331"/>
    <n v="4"/>
    <x v="0"/>
    <n v="54"/>
    <n v="3"/>
    <n v="1"/>
    <x v="6"/>
    <n v="2"/>
    <s v="Single"/>
    <n v="2302"/>
    <n v="8319"/>
    <n v="1"/>
    <s v="Y"/>
    <s v="Yes"/>
    <n v="11"/>
    <x v="0"/>
    <n v="1"/>
    <n v="80"/>
    <n v="0"/>
    <n v="3"/>
    <n v="2"/>
    <n v="4"/>
    <n v="3"/>
    <n v="2"/>
    <n v="2"/>
    <n v="2"/>
  </r>
  <r>
    <x v="20"/>
    <x v="0"/>
    <x v="0"/>
    <n v="935"/>
    <x v="1"/>
    <x v="3"/>
    <x v="3"/>
    <x v="0"/>
    <n v="1"/>
    <n v="1333"/>
    <n v="1"/>
    <x v="1"/>
    <n v="89"/>
    <n v="3"/>
    <n v="1"/>
    <x v="2"/>
    <n v="1"/>
    <s v="Married"/>
    <n v="2362"/>
    <n v="14669"/>
    <n v="4"/>
    <s v="Y"/>
    <s v="No"/>
    <n v="12"/>
    <x v="0"/>
    <n v="3"/>
    <n v="80"/>
    <n v="0"/>
    <n v="10"/>
    <n v="4"/>
    <n v="4"/>
    <n v="3"/>
    <n v="2"/>
    <n v="1"/>
    <n v="2"/>
  </r>
  <r>
    <x v="19"/>
    <x v="1"/>
    <x v="2"/>
    <n v="495"/>
    <x v="1"/>
    <x v="2"/>
    <x v="1"/>
    <x v="0"/>
    <n v="1"/>
    <n v="1334"/>
    <n v="3"/>
    <x v="1"/>
    <n v="37"/>
    <n v="3"/>
    <n v="4"/>
    <x v="5"/>
    <n v="3"/>
    <s v="Married"/>
    <n v="17861"/>
    <n v="26582"/>
    <n v="0"/>
    <s v="Y"/>
    <s v="Yes"/>
    <n v="13"/>
    <x v="0"/>
    <n v="4"/>
    <n v="80"/>
    <n v="0"/>
    <n v="21"/>
    <n v="3"/>
    <n v="2"/>
    <n v="20"/>
    <n v="8"/>
    <n v="2"/>
    <n v="10"/>
  </r>
  <r>
    <x v="27"/>
    <x v="1"/>
    <x v="0"/>
    <n v="282"/>
    <x v="1"/>
    <x v="2"/>
    <x v="0"/>
    <x v="2"/>
    <n v="1"/>
    <n v="1336"/>
    <n v="4"/>
    <x v="0"/>
    <n v="58"/>
    <n v="1"/>
    <n v="5"/>
    <x v="5"/>
    <n v="3"/>
    <s v="Married"/>
    <n v="19187"/>
    <n v="6992"/>
    <n v="4"/>
    <s v="Y"/>
    <s v="No"/>
    <n v="14"/>
    <x v="0"/>
    <n v="4"/>
    <n v="80"/>
    <n v="1"/>
    <n v="23"/>
    <n v="5"/>
    <n v="3"/>
    <n v="19"/>
    <n v="9"/>
    <n v="9"/>
    <n v="11"/>
  </r>
  <r>
    <x v="29"/>
    <x v="1"/>
    <x v="0"/>
    <n v="206"/>
    <x v="2"/>
    <x v="1"/>
    <x v="2"/>
    <x v="0"/>
    <n v="1"/>
    <n v="1338"/>
    <n v="4"/>
    <x v="1"/>
    <n v="99"/>
    <n v="3"/>
    <n v="5"/>
    <x v="5"/>
    <n v="2"/>
    <s v="Single"/>
    <n v="19717"/>
    <n v="4022"/>
    <n v="6"/>
    <s v="Y"/>
    <s v="No"/>
    <n v="14"/>
    <x v="0"/>
    <n v="1"/>
    <n v="80"/>
    <n v="0"/>
    <n v="36"/>
    <n v="4"/>
    <n v="3"/>
    <n v="7"/>
    <n v="3"/>
    <n v="7"/>
    <n v="7"/>
  </r>
  <r>
    <x v="32"/>
    <x v="1"/>
    <x v="2"/>
    <n v="458"/>
    <x v="1"/>
    <x v="7"/>
    <x v="0"/>
    <x v="0"/>
    <n v="1"/>
    <n v="1340"/>
    <n v="3"/>
    <x v="1"/>
    <n v="74"/>
    <n v="3"/>
    <n v="1"/>
    <x v="1"/>
    <n v="3"/>
    <s v="Divorced"/>
    <n v="3544"/>
    <n v="8532"/>
    <n v="9"/>
    <s v="Y"/>
    <s v="No"/>
    <n v="16"/>
    <x v="0"/>
    <n v="2"/>
    <n v="80"/>
    <n v="1"/>
    <n v="6"/>
    <n v="0"/>
    <n v="3"/>
    <n v="4"/>
    <n v="2"/>
    <n v="0"/>
    <n v="0"/>
  </r>
  <r>
    <x v="13"/>
    <x v="1"/>
    <x v="0"/>
    <n v="943"/>
    <x v="1"/>
    <x v="14"/>
    <x v="3"/>
    <x v="0"/>
    <n v="1"/>
    <n v="1344"/>
    <n v="4"/>
    <x v="1"/>
    <n v="86"/>
    <n v="3"/>
    <n v="3"/>
    <x v="4"/>
    <n v="4"/>
    <s v="Divorced"/>
    <n v="8500"/>
    <n v="5494"/>
    <n v="0"/>
    <s v="Y"/>
    <s v="No"/>
    <n v="11"/>
    <x v="0"/>
    <n v="4"/>
    <n v="80"/>
    <n v="1"/>
    <n v="10"/>
    <n v="0"/>
    <n v="2"/>
    <n v="9"/>
    <n v="7"/>
    <n v="1"/>
    <n v="6"/>
  </r>
  <r>
    <x v="32"/>
    <x v="1"/>
    <x v="0"/>
    <n v="523"/>
    <x v="1"/>
    <x v="2"/>
    <x v="3"/>
    <x v="0"/>
    <n v="1"/>
    <n v="1346"/>
    <n v="3"/>
    <x v="1"/>
    <n v="98"/>
    <n v="3"/>
    <n v="2"/>
    <x v="1"/>
    <n v="4"/>
    <s v="Single"/>
    <n v="4661"/>
    <n v="22455"/>
    <n v="1"/>
    <s v="Y"/>
    <s v="No"/>
    <n v="13"/>
    <x v="0"/>
    <n v="3"/>
    <n v="80"/>
    <n v="0"/>
    <n v="9"/>
    <n v="4"/>
    <n v="3"/>
    <n v="9"/>
    <n v="8"/>
    <n v="8"/>
    <n v="8"/>
  </r>
  <r>
    <x v="0"/>
    <x v="1"/>
    <x v="1"/>
    <n v="1018"/>
    <x v="0"/>
    <x v="0"/>
    <x v="3"/>
    <x v="3"/>
    <n v="1"/>
    <n v="1349"/>
    <n v="3"/>
    <x v="0"/>
    <n v="66"/>
    <n v="3"/>
    <n v="2"/>
    <x v="0"/>
    <n v="1"/>
    <s v="Divorced"/>
    <n v="4103"/>
    <n v="4297"/>
    <n v="0"/>
    <s v="Y"/>
    <s v="No"/>
    <n v="17"/>
    <x v="0"/>
    <n v="4"/>
    <n v="80"/>
    <n v="1"/>
    <n v="10"/>
    <n v="2"/>
    <n v="3"/>
    <n v="9"/>
    <n v="3"/>
    <n v="1"/>
    <n v="7"/>
  </r>
  <r>
    <x v="10"/>
    <x v="1"/>
    <x v="1"/>
    <n v="482"/>
    <x v="1"/>
    <x v="18"/>
    <x v="2"/>
    <x v="0"/>
    <n v="1"/>
    <n v="1350"/>
    <n v="3"/>
    <x v="1"/>
    <n v="87"/>
    <n v="3"/>
    <n v="2"/>
    <x v="1"/>
    <n v="3"/>
    <s v="Single"/>
    <n v="4249"/>
    <n v="2690"/>
    <n v="1"/>
    <s v="Y"/>
    <s v="Yes"/>
    <n v="11"/>
    <x v="0"/>
    <n v="2"/>
    <n v="80"/>
    <n v="0"/>
    <n v="9"/>
    <n v="3"/>
    <n v="3"/>
    <n v="9"/>
    <n v="6"/>
    <n v="1"/>
    <n v="1"/>
  </r>
  <r>
    <x v="31"/>
    <x v="1"/>
    <x v="0"/>
    <n v="770"/>
    <x v="2"/>
    <x v="12"/>
    <x v="3"/>
    <x v="0"/>
    <n v="1"/>
    <n v="1352"/>
    <n v="3"/>
    <x v="1"/>
    <n v="84"/>
    <n v="3"/>
    <n v="4"/>
    <x v="5"/>
    <n v="2"/>
    <s v="Divorced"/>
    <n v="14026"/>
    <n v="17588"/>
    <n v="1"/>
    <s v="Y"/>
    <s v="Yes"/>
    <n v="11"/>
    <x v="0"/>
    <n v="2"/>
    <n v="80"/>
    <n v="1"/>
    <n v="33"/>
    <n v="2"/>
    <n v="3"/>
    <n v="33"/>
    <n v="9"/>
    <n v="0"/>
    <n v="10"/>
  </r>
  <r>
    <x v="8"/>
    <x v="1"/>
    <x v="0"/>
    <n v="1009"/>
    <x v="0"/>
    <x v="2"/>
    <x v="0"/>
    <x v="0"/>
    <n v="1"/>
    <n v="1355"/>
    <n v="2"/>
    <x v="0"/>
    <n v="31"/>
    <n v="3"/>
    <n v="2"/>
    <x v="0"/>
    <n v="1"/>
    <s v="Divorced"/>
    <n v="6893"/>
    <n v="19461"/>
    <n v="3"/>
    <s v="Y"/>
    <s v="No"/>
    <n v="15"/>
    <x v="0"/>
    <n v="4"/>
    <n v="80"/>
    <n v="1"/>
    <n v="11"/>
    <n v="3"/>
    <n v="3"/>
    <n v="7"/>
    <n v="7"/>
    <n v="1"/>
    <n v="7"/>
  </r>
  <r>
    <x v="13"/>
    <x v="1"/>
    <x v="0"/>
    <n v="507"/>
    <x v="0"/>
    <x v="8"/>
    <x v="0"/>
    <x v="2"/>
    <n v="1"/>
    <n v="1356"/>
    <n v="3"/>
    <x v="0"/>
    <n v="66"/>
    <n v="3"/>
    <n v="2"/>
    <x v="0"/>
    <n v="1"/>
    <s v="Single"/>
    <n v="6125"/>
    <n v="23553"/>
    <n v="1"/>
    <s v="Y"/>
    <s v="No"/>
    <n v="12"/>
    <x v="0"/>
    <n v="4"/>
    <n v="80"/>
    <n v="0"/>
    <n v="10"/>
    <n v="6"/>
    <n v="4"/>
    <n v="10"/>
    <n v="8"/>
    <n v="9"/>
    <n v="6"/>
  </r>
  <r>
    <x v="36"/>
    <x v="1"/>
    <x v="0"/>
    <n v="882"/>
    <x v="1"/>
    <x v="10"/>
    <x v="1"/>
    <x v="2"/>
    <n v="1"/>
    <n v="1358"/>
    <n v="4"/>
    <x v="1"/>
    <n v="67"/>
    <n v="3"/>
    <n v="1"/>
    <x v="2"/>
    <n v="4"/>
    <s v="Married"/>
    <n v="3669"/>
    <n v="9075"/>
    <n v="3"/>
    <s v="Y"/>
    <s v="No"/>
    <n v="11"/>
    <x v="0"/>
    <n v="3"/>
    <n v="80"/>
    <n v="3"/>
    <n v="7"/>
    <n v="6"/>
    <n v="2"/>
    <n v="3"/>
    <n v="2"/>
    <n v="1"/>
    <n v="2"/>
  </r>
  <r>
    <x v="34"/>
    <x v="0"/>
    <x v="0"/>
    <n v="601"/>
    <x v="1"/>
    <x v="15"/>
    <x v="2"/>
    <x v="2"/>
    <n v="1"/>
    <n v="1360"/>
    <n v="3"/>
    <x v="0"/>
    <n v="53"/>
    <n v="2"/>
    <n v="3"/>
    <x v="3"/>
    <n v="1"/>
    <s v="Married"/>
    <n v="10008"/>
    <n v="12023"/>
    <n v="7"/>
    <s v="Y"/>
    <s v="Yes"/>
    <n v="14"/>
    <x v="0"/>
    <n v="4"/>
    <n v="80"/>
    <n v="0"/>
    <n v="31"/>
    <n v="0"/>
    <n v="2"/>
    <n v="10"/>
    <n v="9"/>
    <n v="5"/>
    <n v="9"/>
  </r>
  <r>
    <x v="32"/>
    <x v="1"/>
    <x v="0"/>
    <n v="329"/>
    <x v="1"/>
    <x v="0"/>
    <x v="2"/>
    <x v="0"/>
    <n v="1"/>
    <n v="1361"/>
    <n v="2"/>
    <x v="1"/>
    <n v="88"/>
    <n v="3"/>
    <n v="1"/>
    <x v="2"/>
    <n v="2"/>
    <s v="Married"/>
    <n v="2387"/>
    <n v="6762"/>
    <n v="3"/>
    <s v="Y"/>
    <s v="No"/>
    <n v="22"/>
    <x v="1"/>
    <n v="3"/>
    <n v="80"/>
    <n v="1"/>
    <n v="7"/>
    <n v="3"/>
    <n v="3"/>
    <n v="4"/>
    <n v="2"/>
    <n v="0"/>
    <n v="3"/>
  </r>
  <r>
    <x v="9"/>
    <x v="1"/>
    <x v="1"/>
    <n v="607"/>
    <x v="0"/>
    <x v="15"/>
    <x v="3"/>
    <x v="3"/>
    <n v="1"/>
    <n v="1362"/>
    <n v="1"/>
    <x v="0"/>
    <n v="83"/>
    <n v="4"/>
    <n v="2"/>
    <x v="0"/>
    <n v="1"/>
    <s v="Married"/>
    <n v="4639"/>
    <n v="2261"/>
    <n v="2"/>
    <s v="Y"/>
    <s v="No"/>
    <n v="16"/>
    <x v="0"/>
    <n v="4"/>
    <n v="80"/>
    <n v="1"/>
    <n v="17"/>
    <n v="2"/>
    <n v="2"/>
    <n v="15"/>
    <n v="7"/>
    <n v="6"/>
    <n v="13"/>
  </r>
  <r>
    <x v="26"/>
    <x v="1"/>
    <x v="0"/>
    <n v="855"/>
    <x v="1"/>
    <x v="18"/>
    <x v="3"/>
    <x v="0"/>
    <n v="1"/>
    <n v="1363"/>
    <n v="4"/>
    <x v="1"/>
    <n v="54"/>
    <n v="3"/>
    <n v="3"/>
    <x v="3"/>
    <n v="4"/>
    <s v="Single"/>
    <n v="7898"/>
    <n v="18706"/>
    <n v="1"/>
    <s v="Y"/>
    <s v="No"/>
    <n v="11"/>
    <x v="0"/>
    <n v="3"/>
    <n v="80"/>
    <n v="0"/>
    <n v="11"/>
    <n v="2"/>
    <n v="3"/>
    <n v="10"/>
    <n v="9"/>
    <n v="0"/>
    <n v="8"/>
  </r>
  <r>
    <x v="4"/>
    <x v="1"/>
    <x v="0"/>
    <n v="1291"/>
    <x v="0"/>
    <x v="13"/>
    <x v="3"/>
    <x v="2"/>
    <n v="1"/>
    <n v="1364"/>
    <n v="3"/>
    <x v="0"/>
    <n v="98"/>
    <n v="4"/>
    <n v="1"/>
    <x v="6"/>
    <n v="4"/>
    <s v="Married"/>
    <n v="2534"/>
    <n v="6527"/>
    <n v="8"/>
    <s v="Y"/>
    <s v="No"/>
    <n v="14"/>
    <x v="0"/>
    <n v="2"/>
    <n v="80"/>
    <n v="1"/>
    <n v="5"/>
    <n v="4"/>
    <n v="3"/>
    <n v="1"/>
    <n v="0"/>
    <n v="0"/>
    <n v="0"/>
  </r>
  <r>
    <x v="31"/>
    <x v="1"/>
    <x v="0"/>
    <n v="1405"/>
    <x v="1"/>
    <x v="13"/>
    <x v="0"/>
    <x v="4"/>
    <n v="1"/>
    <n v="1367"/>
    <n v="4"/>
    <x v="0"/>
    <n v="82"/>
    <n v="2"/>
    <n v="4"/>
    <x v="3"/>
    <n v="2"/>
    <s v="Single"/>
    <n v="13142"/>
    <n v="24439"/>
    <n v="3"/>
    <s v="Y"/>
    <s v="No"/>
    <n v="16"/>
    <x v="0"/>
    <n v="2"/>
    <n v="80"/>
    <n v="0"/>
    <n v="29"/>
    <n v="1"/>
    <n v="2"/>
    <n v="5"/>
    <n v="2"/>
    <n v="0"/>
    <n v="3"/>
  </r>
  <r>
    <x v="41"/>
    <x v="1"/>
    <x v="2"/>
    <n v="1124"/>
    <x v="1"/>
    <x v="0"/>
    <x v="3"/>
    <x v="0"/>
    <n v="1"/>
    <n v="1368"/>
    <n v="4"/>
    <x v="0"/>
    <n v="97"/>
    <n v="3"/>
    <n v="1"/>
    <x v="2"/>
    <n v="4"/>
    <s v="Single"/>
    <n v="1611"/>
    <n v="19305"/>
    <n v="1"/>
    <s v="Y"/>
    <s v="No"/>
    <n v="15"/>
    <x v="0"/>
    <n v="3"/>
    <n v="80"/>
    <n v="0"/>
    <n v="0"/>
    <n v="5"/>
    <n v="4"/>
    <n v="0"/>
    <n v="0"/>
    <n v="0"/>
    <n v="0"/>
  </r>
  <r>
    <x v="10"/>
    <x v="1"/>
    <x v="0"/>
    <n v="817"/>
    <x v="1"/>
    <x v="0"/>
    <x v="3"/>
    <x v="2"/>
    <n v="1"/>
    <n v="1369"/>
    <n v="4"/>
    <x v="0"/>
    <n v="60"/>
    <n v="2"/>
    <n v="2"/>
    <x v="2"/>
    <n v="4"/>
    <s v="Married"/>
    <n v="5363"/>
    <n v="10846"/>
    <n v="0"/>
    <s v="Y"/>
    <s v="No"/>
    <n v="12"/>
    <x v="0"/>
    <n v="2"/>
    <n v="80"/>
    <n v="1"/>
    <n v="10"/>
    <n v="0"/>
    <n v="3"/>
    <n v="9"/>
    <n v="7"/>
    <n v="0"/>
    <n v="0"/>
  </r>
  <r>
    <x v="4"/>
    <x v="1"/>
    <x v="1"/>
    <n v="793"/>
    <x v="0"/>
    <x v="2"/>
    <x v="1"/>
    <x v="0"/>
    <n v="1"/>
    <n v="1371"/>
    <n v="4"/>
    <x v="1"/>
    <n v="43"/>
    <n v="1"/>
    <n v="2"/>
    <x v="0"/>
    <n v="4"/>
    <s v="Single"/>
    <n v="5071"/>
    <n v="20392"/>
    <n v="3"/>
    <s v="Y"/>
    <s v="No"/>
    <n v="20"/>
    <x v="1"/>
    <n v="2"/>
    <n v="80"/>
    <n v="0"/>
    <n v="8"/>
    <n v="3"/>
    <n v="3"/>
    <n v="6"/>
    <n v="2"/>
    <n v="0"/>
    <n v="0"/>
  </r>
  <r>
    <x v="27"/>
    <x v="0"/>
    <x v="0"/>
    <n v="267"/>
    <x v="0"/>
    <x v="28"/>
    <x v="2"/>
    <x v="3"/>
    <n v="1"/>
    <n v="1372"/>
    <n v="1"/>
    <x v="1"/>
    <n v="85"/>
    <n v="4"/>
    <n v="4"/>
    <x v="0"/>
    <n v="3"/>
    <s v="Single"/>
    <n v="13695"/>
    <n v="9277"/>
    <n v="6"/>
    <s v="Y"/>
    <s v="Yes"/>
    <n v="17"/>
    <x v="0"/>
    <n v="3"/>
    <n v="80"/>
    <n v="0"/>
    <n v="24"/>
    <n v="2"/>
    <n v="2"/>
    <n v="19"/>
    <n v="7"/>
    <n v="3"/>
    <n v="8"/>
  </r>
  <r>
    <x v="29"/>
    <x v="1"/>
    <x v="0"/>
    <n v="1369"/>
    <x v="1"/>
    <x v="5"/>
    <x v="3"/>
    <x v="0"/>
    <n v="1"/>
    <n v="1373"/>
    <n v="4"/>
    <x v="1"/>
    <n v="68"/>
    <n v="3"/>
    <n v="4"/>
    <x v="3"/>
    <n v="2"/>
    <s v="Married"/>
    <n v="13402"/>
    <n v="18235"/>
    <n v="4"/>
    <s v="Y"/>
    <s v="Yes"/>
    <n v="12"/>
    <x v="0"/>
    <n v="1"/>
    <n v="80"/>
    <n v="1"/>
    <n v="33"/>
    <n v="0"/>
    <n v="3"/>
    <n v="19"/>
    <n v="16"/>
    <n v="15"/>
    <n v="9"/>
  </r>
  <r>
    <x v="13"/>
    <x v="1"/>
    <x v="2"/>
    <n v="999"/>
    <x v="1"/>
    <x v="9"/>
    <x v="1"/>
    <x v="4"/>
    <n v="1"/>
    <n v="1374"/>
    <n v="1"/>
    <x v="0"/>
    <n v="92"/>
    <n v="2"/>
    <n v="1"/>
    <x v="1"/>
    <n v="3"/>
    <s v="Divorced"/>
    <n v="2029"/>
    <n v="15891"/>
    <n v="1"/>
    <s v="Y"/>
    <s v="No"/>
    <n v="20"/>
    <x v="1"/>
    <n v="3"/>
    <n v="80"/>
    <n v="3"/>
    <n v="5"/>
    <n v="2"/>
    <n v="3"/>
    <n v="5"/>
    <n v="4"/>
    <n v="0"/>
    <n v="0"/>
  </r>
  <r>
    <x v="32"/>
    <x v="1"/>
    <x v="0"/>
    <n v="1202"/>
    <x v="1"/>
    <x v="2"/>
    <x v="1"/>
    <x v="2"/>
    <n v="1"/>
    <n v="1375"/>
    <n v="2"/>
    <x v="0"/>
    <n v="89"/>
    <n v="4"/>
    <n v="2"/>
    <x v="4"/>
    <n v="3"/>
    <s v="Divorced"/>
    <n v="6377"/>
    <n v="13888"/>
    <n v="5"/>
    <s v="Y"/>
    <s v="No"/>
    <n v="20"/>
    <x v="1"/>
    <n v="2"/>
    <n v="80"/>
    <n v="3"/>
    <n v="15"/>
    <n v="0"/>
    <n v="3"/>
    <n v="12"/>
    <n v="11"/>
    <n v="11"/>
    <n v="8"/>
  </r>
  <r>
    <x v="13"/>
    <x v="1"/>
    <x v="0"/>
    <n v="285"/>
    <x v="1"/>
    <x v="22"/>
    <x v="3"/>
    <x v="2"/>
    <n v="1"/>
    <n v="1377"/>
    <n v="2"/>
    <x v="1"/>
    <n v="86"/>
    <n v="3"/>
    <n v="2"/>
    <x v="2"/>
    <n v="3"/>
    <s v="Married"/>
    <n v="5429"/>
    <n v="17491"/>
    <n v="4"/>
    <s v="Y"/>
    <s v="No"/>
    <n v="13"/>
    <x v="0"/>
    <n v="1"/>
    <n v="80"/>
    <n v="2"/>
    <n v="10"/>
    <n v="1"/>
    <n v="3"/>
    <n v="8"/>
    <n v="7"/>
    <n v="7"/>
    <n v="7"/>
  </r>
  <r>
    <x v="12"/>
    <x v="0"/>
    <x v="1"/>
    <n v="703"/>
    <x v="0"/>
    <x v="2"/>
    <x v="3"/>
    <x v="0"/>
    <n v="1"/>
    <n v="1379"/>
    <n v="3"/>
    <x v="0"/>
    <n v="90"/>
    <n v="2"/>
    <n v="1"/>
    <x v="6"/>
    <n v="4"/>
    <s v="Single"/>
    <n v="2785"/>
    <n v="11882"/>
    <n v="7"/>
    <s v="Y"/>
    <s v="No"/>
    <n v="14"/>
    <x v="0"/>
    <n v="3"/>
    <n v="80"/>
    <n v="0"/>
    <n v="3"/>
    <n v="3"/>
    <n v="4"/>
    <n v="1"/>
    <n v="0"/>
    <n v="0"/>
    <n v="0"/>
  </r>
  <r>
    <x v="10"/>
    <x v="0"/>
    <x v="1"/>
    <n v="662"/>
    <x v="0"/>
    <x v="21"/>
    <x v="2"/>
    <x v="3"/>
    <n v="1"/>
    <n v="1380"/>
    <n v="4"/>
    <x v="0"/>
    <n v="67"/>
    <n v="3"/>
    <n v="2"/>
    <x v="0"/>
    <n v="3"/>
    <s v="Married"/>
    <n v="4614"/>
    <n v="23288"/>
    <n v="0"/>
    <s v="Y"/>
    <s v="Yes"/>
    <n v="18"/>
    <x v="0"/>
    <n v="3"/>
    <n v="80"/>
    <n v="1"/>
    <n v="5"/>
    <n v="0"/>
    <n v="2"/>
    <n v="4"/>
    <n v="2"/>
    <n v="3"/>
    <n v="2"/>
  </r>
  <r>
    <x v="8"/>
    <x v="1"/>
    <x v="1"/>
    <n v="693"/>
    <x v="1"/>
    <x v="15"/>
    <x v="3"/>
    <x v="0"/>
    <n v="1"/>
    <n v="1382"/>
    <n v="4"/>
    <x v="1"/>
    <n v="57"/>
    <n v="4"/>
    <n v="1"/>
    <x v="1"/>
    <n v="3"/>
    <s v="Divorced"/>
    <n v="2610"/>
    <n v="15748"/>
    <n v="1"/>
    <s v="Y"/>
    <s v="No"/>
    <n v="11"/>
    <x v="0"/>
    <n v="4"/>
    <n v="80"/>
    <n v="3"/>
    <n v="4"/>
    <n v="2"/>
    <n v="3"/>
    <n v="4"/>
    <n v="2"/>
    <n v="0"/>
    <n v="3"/>
  </r>
  <r>
    <x v="13"/>
    <x v="1"/>
    <x v="0"/>
    <n v="404"/>
    <x v="1"/>
    <x v="2"/>
    <x v="2"/>
    <x v="4"/>
    <n v="1"/>
    <n v="1383"/>
    <n v="3"/>
    <x v="0"/>
    <n v="98"/>
    <n v="3"/>
    <n v="2"/>
    <x v="4"/>
    <n v="4"/>
    <s v="Single"/>
    <n v="6687"/>
    <n v="6163"/>
    <n v="1"/>
    <s v="Y"/>
    <s v="No"/>
    <n v="11"/>
    <x v="0"/>
    <n v="4"/>
    <n v="80"/>
    <n v="0"/>
    <n v="14"/>
    <n v="2"/>
    <n v="4"/>
    <n v="14"/>
    <n v="11"/>
    <n v="4"/>
    <n v="11"/>
  </r>
  <r>
    <x v="14"/>
    <x v="1"/>
    <x v="0"/>
    <n v="736"/>
    <x v="0"/>
    <x v="9"/>
    <x v="3"/>
    <x v="0"/>
    <n v="1"/>
    <n v="1387"/>
    <n v="3"/>
    <x v="1"/>
    <n v="48"/>
    <n v="2"/>
    <n v="2"/>
    <x v="0"/>
    <n v="1"/>
    <s v="Married"/>
    <n v="4724"/>
    <n v="24232"/>
    <n v="1"/>
    <s v="Y"/>
    <s v="No"/>
    <n v="11"/>
    <x v="0"/>
    <n v="3"/>
    <n v="80"/>
    <n v="1"/>
    <n v="5"/>
    <n v="0"/>
    <n v="3"/>
    <n v="5"/>
    <n v="3"/>
    <n v="0"/>
    <n v="4"/>
  </r>
  <r>
    <x v="12"/>
    <x v="0"/>
    <x v="0"/>
    <n v="330"/>
    <x v="1"/>
    <x v="23"/>
    <x v="2"/>
    <x v="2"/>
    <n v="1"/>
    <n v="1389"/>
    <n v="4"/>
    <x v="1"/>
    <n v="98"/>
    <n v="3"/>
    <n v="2"/>
    <x v="3"/>
    <n v="3"/>
    <s v="Married"/>
    <n v="6179"/>
    <n v="21057"/>
    <n v="1"/>
    <s v="Y"/>
    <s v="Yes"/>
    <n v="15"/>
    <x v="0"/>
    <n v="4"/>
    <n v="80"/>
    <n v="2"/>
    <n v="10"/>
    <n v="3"/>
    <n v="2"/>
    <n v="10"/>
    <n v="2"/>
    <n v="6"/>
    <n v="7"/>
  </r>
  <r>
    <x v="22"/>
    <x v="1"/>
    <x v="0"/>
    <n v="1498"/>
    <x v="0"/>
    <x v="11"/>
    <x v="2"/>
    <x v="0"/>
    <n v="1"/>
    <n v="1390"/>
    <n v="1"/>
    <x v="1"/>
    <n v="44"/>
    <n v="2"/>
    <n v="2"/>
    <x v="0"/>
    <n v="4"/>
    <s v="Married"/>
    <n v="6120"/>
    <n v="3567"/>
    <n v="3"/>
    <s v="Y"/>
    <s v="Yes"/>
    <n v="12"/>
    <x v="0"/>
    <n v="4"/>
    <n v="80"/>
    <n v="2"/>
    <n v="8"/>
    <n v="2"/>
    <n v="4"/>
    <n v="5"/>
    <n v="4"/>
    <n v="1"/>
    <n v="4"/>
  </r>
  <r>
    <x v="31"/>
    <x v="1"/>
    <x v="1"/>
    <n v="541"/>
    <x v="0"/>
    <x v="2"/>
    <x v="3"/>
    <x v="3"/>
    <n v="1"/>
    <n v="1391"/>
    <n v="2"/>
    <x v="1"/>
    <n v="52"/>
    <n v="3"/>
    <n v="3"/>
    <x v="0"/>
    <n v="2"/>
    <s v="Married"/>
    <n v="10596"/>
    <n v="15395"/>
    <n v="2"/>
    <s v="Y"/>
    <s v="No"/>
    <n v="11"/>
    <x v="0"/>
    <n v="2"/>
    <n v="80"/>
    <n v="0"/>
    <n v="14"/>
    <n v="5"/>
    <n v="3"/>
    <n v="4"/>
    <n v="2"/>
    <n v="3"/>
    <n v="2"/>
  </r>
  <r>
    <x v="0"/>
    <x v="1"/>
    <x v="1"/>
    <n v="1200"/>
    <x v="1"/>
    <x v="23"/>
    <x v="3"/>
    <x v="0"/>
    <n v="1"/>
    <n v="1392"/>
    <n v="4"/>
    <x v="0"/>
    <n v="75"/>
    <n v="3"/>
    <n v="2"/>
    <x v="1"/>
    <n v="4"/>
    <s v="Divorced"/>
    <n v="5467"/>
    <n v="13953"/>
    <n v="3"/>
    <s v="Y"/>
    <s v="Yes"/>
    <n v="14"/>
    <x v="0"/>
    <n v="1"/>
    <n v="80"/>
    <n v="2"/>
    <n v="12"/>
    <n v="4"/>
    <n v="2"/>
    <n v="6"/>
    <n v="2"/>
    <n v="3"/>
    <n v="3"/>
  </r>
  <r>
    <x v="2"/>
    <x v="1"/>
    <x v="0"/>
    <n v="1439"/>
    <x v="1"/>
    <x v="18"/>
    <x v="1"/>
    <x v="0"/>
    <n v="1"/>
    <n v="1394"/>
    <n v="3"/>
    <x v="1"/>
    <n v="54"/>
    <n v="3"/>
    <n v="1"/>
    <x v="1"/>
    <n v="3"/>
    <s v="Married"/>
    <n v="2996"/>
    <n v="5182"/>
    <n v="7"/>
    <s v="Y"/>
    <s v="Yes"/>
    <n v="15"/>
    <x v="0"/>
    <n v="4"/>
    <n v="80"/>
    <n v="0"/>
    <n v="8"/>
    <n v="2"/>
    <n v="3"/>
    <n v="6"/>
    <n v="4"/>
    <n v="1"/>
    <n v="3"/>
  </r>
  <r>
    <x v="3"/>
    <x v="1"/>
    <x v="1"/>
    <n v="1111"/>
    <x v="0"/>
    <x v="12"/>
    <x v="1"/>
    <x v="0"/>
    <n v="1"/>
    <n v="1395"/>
    <n v="2"/>
    <x v="1"/>
    <n v="61"/>
    <n v="3"/>
    <n v="2"/>
    <x v="0"/>
    <n v="4"/>
    <s v="Married"/>
    <n v="9998"/>
    <n v="19293"/>
    <n v="6"/>
    <s v="Y"/>
    <s v="No"/>
    <n v="13"/>
    <x v="0"/>
    <n v="1"/>
    <n v="80"/>
    <n v="0"/>
    <n v="8"/>
    <n v="2"/>
    <n v="4"/>
    <n v="5"/>
    <n v="4"/>
    <n v="1"/>
    <n v="2"/>
  </r>
  <r>
    <x v="5"/>
    <x v="1"/>
    <x v="0"/>
    <n v="499"/>
    <x v="0"/>
    <x v="2"/>
    <x v="1"/>
    <x v="3"/>
    <n v="1"/>
    <n v="1396"/>
    <n v="3"/>
    <x v="1"/>
    <n v="36"/>
    <n v="3"/>
    <n v="2"/>
    <x v="0"/>
    <n v="2"/>
    <s v="Married"/>
    <n v="4078"/>
    <n v="20497"/>
    <n v="0"/>
    <s v="Y"/>
    <s v="Yes"/>
    <n v="13"/>
    <x v="0"/>
    <n v="1"/>
    <n v="80"/>
    <n v="3"/>
    <n v="4"/>
    <n v="3"/>
    <n v="2"/>
    <n v="3"/>
    <n v="2"/>
    <n v="1"/>
    <n v="2"/>
  </r>
  <r>
    <x v="22"/>
    <x v="1"/>
    <x v="2"/>
    <n v="1485"/>
    <x v="1"/>
    <x v="19"/>
    <x v="0"/>
    <x v="0"/>
    <n v="1"/>
    <n v="1397"/>
    <n v="3"/>
    <x v="1"/>
    <n v="71"/>
    <n v="3"/>
    <n v="3"/>
    <x v="4"/>
    <n v="3"/>
    <s v="Married"/>
    <n v="10920"/>
    <n v="3449"/>
    <n v="3"/>
    <s v="Y"/>
    <s v="No"/>
    <n v="21"/>
    <x v="1"/>
    <n v="2"/>
    <n v="80"/>
    <n v="1"/>
    <n v="13"/>
    <n v="2"/>
    <n v="3"/>
    <n v="6"/>
    <n v="4"/>
    <n v="0"/>
    <n v="5"/>
  </r>
  <r>
    <x v="36"/>
    <x v="1"/>
    <x v="0"/>
    <n v="1372"/>
    <x v="0"/>
    <x v="21"/>
    <x v="1"/>
    <x v="0"/>
    <n v="1"/>
    <n v="1399"/>
    <n v="1"/>
    <x v="1"/>
    <n v="93"/>
    <n v="4"/>
    <n v="2"/>
    <x v="0"/>
    <n v="3"/>
    <s v="Married"/>
    <n v="6232"/>
    <n v="12477"/>
    <n v="2"/>
    <s v="Y"/>
    <s v="No"/>
    <n v="11"/>
    <x v="0"/>
    <n v="2"/>
    <n v="80"/>
    <n v="0"/>
    <n v="6"/>
    <n v="3"/>
    <n v="2"/>
    <n v="3"/>
    <n v="2"/>
    <n v="1"/>
    <n v="2"/>
  </r>
  <r>
    <x v="39"/>
    <x v="1"/>
    <x v="1"/>
    <n v="322"/>
    <x v="1"/>
    <x v="26"/>
    <x v="0"/>
    <x v="2"/>
    <n v="1"/>
    <n v="1401"/>
    <n v="4"/>
    <x v="0"/>
    <n v="59"/>
    <n v="4"/>
    <n v="4"/>
    <x v="3"/>
    <n v="3"/>
    <s v="Married"/>
    <n v="13247"/>
    <n v="9731"/>
    <n v="2"/>
    <s v="Y"/>
    <s v="Yes"/>
    <n v="11"/>
    <x v="0"/>
    <n v="2"/>
    <n v="80"/>
    <n v="1"/>
    <n v="24"/>
    <n v="3"/>
    <n v="2"/>
    <n v="5"/>
    <n v="3"/>
    <n v="0"/>
    <n v="2"/>
  </r>
  <r>
    <x v="23"/>
    <x v="1"/>
    <x v="0"/>
    <n v="930"/>
    <x v="1"/>
    <x v="16"/>
    <x v="3"/>
    <x v="2"/>
    <n v="1"/>
    <n v="1402"/>
    <n v="1"/>
    <x v="0"/>
    <n v="73"/>
    <n v="2"/>
    <n v="2"/>
    <x v="1"/>
    <n v="3"/>
    <s v="Single"/>
    <n v="4081"/>
    <n v="20003"/>
    <n v="1"/>
    <s v="Y"/>
    <s v="Yes"/>
    <n v="14"/>
    <x v="0"/>
    <n v="1"/>
    <n v="80"/>
    <n v="0"/>
    <n v="20"/>
    <n v="3"/>
    <n v="1"/>
    <n v="20"/>
    <n v="7"/>
    <n v="1"/>
    <n v="8"/>
  </r>
  <r>
    <x v="4"/>
    <x v="1"/>
    <x v="0"/>
    <n v="205"/>
    <x v="0"/>
    <x v="17"/>
    <x v="3"/>
    <x v="3"/>
    <n v="1"/>
    <n v="1403"/>
    <n v="4"/>
    <x v="0"/>
    <n v="98"/>
    <n v="2"/>
    <n v="2"/>
    <x v="0"/>
    <n v="4"/>
    <s v="Married"/>
    <n v="5769"/>
    <n v="7100"/>
    <n v="1"/>
    <s v="Y"/>
    <s v="Yes"/>
    <n v="11"/>
    <x v="0"/>
    <n v="4"/>
    <n v="80"/>
    <n v="0"/>
    <n v="6"/>
    <n v="3"/>
    <n v="3"/>
    <n v="6"/>
    <n v="2"/>
    <n v="4"/>
    <n v="4"/>
  </r>
  <r>
    <x v="4"/>
    <x v="0"/>
    <x v="0"/>
    <n v="135"/>
    <x v="1"/>
    <x v="27"/>
    <x v="2"/>
    <x v="0"/>
    <n v="1"/>
    <n v="1405"/>
    <n v="4"/>
    <x v="0"/>
    <n v="51"/>
    <n v="3"/>
    <n v="1"/>
    <x v="1"/>
    <n v="3"/>
    <s v="Single"/>
    <n v="2394"/>
    <n v="25681"/>
    <n v="1"/>
    <s v="Y"/>
    <s v="Yes"/>
    <n v="13"/>
    <x v="0"/>
    <n v="4"/>
    <n v="80"/>
    <n v="0"/>
    <n v="8"/>
    <n v="2"/>
    <n v="3"/>
    <n v="8"/>
    <n v="2"/>
    <n v="7"/>
    <n v="7"/>
  </r>
  <r>
    <x v="25"/>
    <x v="1"/>
    <x v="0"/>
    <n v="683"/>
    <x v="1"/>
    <x v="2"/>
    <x v="1"/>
    <x v="2"/>
    <n v="1"/>
    <n v="1407"/>
    <n v="1"/>
    <x v="1"/>
    <n v="36"/>
    <n v="2"/>
    <n v="1"/>
    <x v="1"/>
    <n v="4"/>
    <s v="Single"/>
    <n v="3904"/>
    <n v="4050"/>
    <n v="0"/>
    <s v="Y"/>
    <s v="No"/>
    <n v="12"/>
    <x v="0"/>
    <n v="4"/>
    <n v="80"/>
    <n v="0"/>
    <n v="5"/>
    <n v="2"/>
    <n v="3"/>
    <n v="4"/>
    <n v="3"/>
    <n v="1"/>
    <n v="1"/>
  </r>
  <r>
    <x v="19"/>
    <x v="1"/>
    <x v="0"/>
    <n v="1147"/>
    <x v="2"/>
    <x v="17"/>
    <x v="3"/>
    <x v="5"/>
    <n v="1"/>
    <n v="1408"/>
    <n v="3"/>
    <x v="0"/>
    <n v="31"/>
    <n v="3"/>
    <n v="4"/>
    <x v="5"/>
    <n v="1"/>
    <s v="Married"/>
    <n v="16799"/>
    <n v="16616"/>
    <n v="0"/>
    <s v="Y"/>
    <s v="No"/>
    <n v="14"/>
    <x v="0"/>
    <n v="3"/>
    <n v="80"/>
    <n v="1"/>
    <n v="21"/>
    <n v="5"/>
    <n v="3"/>
    <n v="20"/>
    <n v="7"/>
    <n v="0"/>
    <n v="9"/>
  </r>
  <r>
    <x v="39"/>
    <x v="1"/>
    <x v="0"/>
    <n v="258"/>
    <x v="1"/>
    <x v="1"/>
    <x v="2"/>
    <x v="1"/>
    <n v="1"/>
    <n v="1409"/>
    <n v="3"/>
    <x v="0"/>
    <n v="54"/>
    <n v="3"/>
    <n v="1"/>
    <x v="2"/>
    <n v="1"/>
    <s v="Married"/>
    <n v="2950"/>
    <n v="17363"/>
    <n v="9"/>
    <s v="Y"/>
    <s v="No"/>
    <n v="13"/>
    <x v="0"/>
    <n v="3"/>
    <n v="80"/>
    <n v="0"/>
    <n v="12"/>
    <n v="2"/>
    <n v="1"/>
    <n v="5"/>
    <n v="4"/>
    <n v="0"/>
    <n v="4"/>
  </r>
  <r>
    <x v="2"/>
    <x v="1"/>
    <x v="0"/>
    <n v="1462"/>
    <x v="1"/>
    <x v="13"/>
    <x v="3"/>
    <x v="2"/>
    <n v="1"/>
    <n v="1411"/>
    <n v="1"/>
    <x v="0"/>
    <n v="94"/>
    <n v="3"/>
    <n v="1"/>
    <x v="2"/>
    <n v="3"/>
    <s v="Single"/>
    <n v="3629"/>
    <n v="19106"/>
    <n v="4"/>
    <s v="Y"/>
    <s v="No"/>
    <n v="18"/>
    <x v="0"/>
    <n v="1"/>
    <n v="80"/>
    <n v="0"/>
    <n v="8"/>
    <n v="6"/>
    <n v="3"/>
    <n v="3"/>
    <n v="2"/>
    <n v="0"/>
    <n v="2"/>
  </r>
  <r>
    <x v="10"/>
    <x v="1"/>
    <x v="1"/>
    <n v="200"/>
    <x v="1"/>
    <x v="21"/>
    <x v="0"/>
    <x v="0"/>
    <n v="1"/>
    <n v="1412"/>
    <n v="3"/>
    <x v="1"/>
    <n v="60"/>
    <n v="3"/>
    <n v="3"/>
    <x v="3"/>
    <n v="4"/>
    <s v="Single"/>
    <n v="9362"/>
    <n v="19944"/>
    <n v="2"/>
    <s v="Y"/>
    <s v="No"/>
    <n v="11"/>
    <x v="0"/>
    <n v="3"/>
    <n v="80"/>
    <n v="0"/>
    <n v="10"/>
    <n v="2"/>
    <n v="3"/>
    <n v="2"/>
    <n v="2"/>
    <n v="2"/>
    <n v="2"/>
  </r>
  <r>
    <x v="36"/>
    <x v="1"/>
    <x v="0"/>
    <n v="949"/>
    <x v="1"/>
    <x v="0"/>
    <x v="3"/>
    <x v="4"/>
    <n v="1"/>
    <n v="1415"/>
    <n v="1"/>
    <x v="1"/>
    <n v="81"/>
    <n v="3"/>
    <n v="1"/>
    <x v="2"/>
    <n v="4"/>
    <s v="Married"/>
    <n v="3229"/>
    <n v="4910"/>
    <n v="4"/>
    <s v="Y"/>
    <s v="No"/>
    <n v="11"/>
    <x v="0"/>
    <n v="2"/>
    <n v="80"/>
    <n v="1"/>
    <n v="7"/>
    <n v="2"/>
    <n v="2"/>
    <n v="3"/>
    <n v="2"/>
    <n v="0"/>
    <n v="2"/>
  </r>
  <r>
    <x v="25"/>
    <x v="1"/>
    <x v="0"/>
    <n v="652"/>
    <x v="1"/>
    <x v="15"/>
    <x v="3"/>
    <x v="1"/>
    <n v="1"/>
    <n v="1417"/>
    <n v="3"/>
    <x v="1"/>
    <n v="100"/>
    <n v="4"/>
    <n v="1"/>
    <x v="2"/>
    <n v="1"/>
    <s v="Single"/>
    <n v="3578"/>
    <n v="23577"/>
    <n v="0"/>
    <s v="Y"/>
    <s v="No"/>
    <n v="12"/>
    <x v="0"/>
    <n v="4"/>
    <n v="80"/>
    <n v="0"/>
    <n v="8"/>
    <n v="2"/>
    <n v="3"/>
    <n v="7"/>
    <n v="7"/>
    <n v="0"/>
    <n v="7"/>
  </r>
  <r>
    <x v="11"/>
    <x v="1"/>
    <x v="0"/>
    <n v="332"/>
    <x v="2"/>
    <x v="27"/>
    <x v="3"/>
    <x v="1"/>
    <n v="1"/>
    <n v="1419"/>
    <n v="2"/>
    <x v="1"/>
    <n v="51"/>
    <n v="2"/>
    <n v="3"/>
    <x v="8"/>
    <n v="1"/>
    <s v="Single"/>
    <n v="7988"/>
    <n v="9769"/>
    <n v="1"/>
    <s v="Y"/>
    <s v="No"/>
    <n v="13"/>
    <x v="0"/>
    <n v="1"/>
    <n v="80"/>
    <n v="0"/>
    <n v="10"/>
    <n v="3"/>
    <n v="2"/>
    <n v="10"/>
    <n v="9"/>
    <n v="0"/>
    <n v="9"/>
  </r>
  <r>
    <x v="1"/>
    <x v="0"/>
    <x v="1"/>
    <n v="1475"/>
    <x v="1"/>
    <x v="26"/>
    <x v="0"/>
    <x v="0"/>
    <n v="1"/>
    <n v="1420"/>
    <n v="1"/>
    <x v="1"/>
    <n v="97"/>
    <n v="2"/>
    <n v="2"/>
    <x v="2"/>
    <n v="1"/>
    <s v="Single"/>
    <n v="4284"/>
    <n v="22710"/>
    <n v="3"/>
    <s v="Y"/>
    <s v="No"/>
    <n v="20"/>
    <x v="1"/>
    <n v="1"/>
    <n v="80"/>
    <n v="0"/>
    <n v="20"/>
    <n v="2"/>
    <n v="3"/>
    <n v="4"/>
    <n v="3"/>
    <n v="1"/>
    <n v="3"/>
  </r>
  <r>
    <x v="11"/>
    <x v="0"/>
    <x v="1"/>
    <n v="337"/>
    <x v="1"/>
    <x v="24"/>
    <x v="1"/>
    <x v="1"/>
    <n v="1"/>
    <n v="1421"/>
    <n v="3"/>
    <x v="0"/>
    <n v="84"/>
    <n v="3"/>
    <n v="3"/>
    <x v="4"/>
    <n v="4"/>
    <s v="Single"/>
    <n v="7553"/>
    <n v="22930"/>
    <n v="0"/>
    <s v="Y"/>
    <s v="Yes"/>
    <n v="12"/>
    <x v="0"/>
    <n v="1"/>
    <n v="80"/>
    <n v="0"/>
    <n v="9"/>
    <n v="1"/>
    <n v="3"/>
    <n v="8"/>
    <n v="7"/>
    <n v="7"/>
    <n v="7"/>
  </r>
  <r>
    <x v="33"/>
    <x v="1"/>
    <x v="0"/>
    <n v="971"/>
    <x v="1"/>
    <x v="0"/>
    <x v="3"/>
    <x v="2"/>
    <n v="1"/>
    <n v="1422"/>
    <n v="4"/>
    <x v="0"/>
    <n v="54"/>
    <n v="3"/>
    <n v="4"/>
    <x v="7"/>
    <n v="4"/>
    <s v="Single"/>
    <n v="17328"/>
    <n v="5652"/>
    <n v="6"/>
    <s v="Y"/>
    <s v="No"/>
    <n v="19"/>
    <x v="0"/>
    <n v="4"/>
    <n v="80"/>
    <n v="0"/>
    <n v="29"/>
    <n v="3"/>
    <n v="2"/>
    <n v="20"/>
    <n v="7"/>
    <n v="12"/>
    <n v="7"/>
  </r>
  <r>
    <x v="34"/>
    <x v="1"/>
    <x v="0"/>
    <n v="1055"/>
    <x v="1"/>
    <x v="0"/>
    <x v="3"/>
    <x v="2"/>
    <n v="1"/>
    <n v="1423"/>
    <n v="4"/>
    <x v="0"/>
    <n v="76"/>
    <n v="3"/>
    <n v="5"/>
    <x v="7"/>
    <n v="1"/>
    <s v="Married"/>
    <n v="19701"/>
    <n v="22456"/>
    <n v="3"/>
    <s v="Y"/>
    <s v="Yes"/>
    <n v="21"/>
    <x v="1"/>
    <n v="3"/>
    <n v="80"/>
    <n v="1"/>
    <n v="32"/>
    <n v="3"/>
    <n v="3"/>
    <n v="9"/>
    <n v="8"/>
    <n v="1"/>
    <n v="5"/>
  </r>
  <r>
    <x v="27"/>
    <x v="1"/>
    <x v="0"/>
    <n v="1136"/>
    <x v="1"/>
    <x v="0"/>
    <x v="2"/>
    <x v="2"/>
    <n v="1"/>
    <n v="1424"/>
    <n v="2"/>
    <x v="1"/>
    <n v="81"/>
    <n v="4"/>
    <n v="4"/>
    <x v="7"/>
    <n v="4"/>
    <s v="Divorced"/>
    <n v="14732"/>
    <n v="12414"/>
    <n v="2"/>
    <s v="Y"/>
    <s v="No"/>
    <n v="13"/>
    <x v="0"/>
    <n v="4"/>
    <n v="80"/>
    <n v="2"/>
    <n v="31"/>
    <n v="4"/>
    <n v="4"/>
    <n v="7"/>
    <n v="7"/>
    <n v="0"/>
    <n v="0"/>
  </r>
  <r>
    <x v="9"/>
    <x v="1"/>
    <x v="0"/>
    <n v="1174"/>
    <x v="0"/>
    <x v="3"/>
    <x v="2"/>
    <x v="3"/>
    <n v="1"/>
    <n v="1425"/>
    <n v="1"/>
    <x v="0"/>
    <n v="99"/>
    <n v="3"/>
    <n v="2"/>
    <x v="0"/>
    <n v="2"/>
    <s v="Single"/>
    <n v="9278"/>
    <n v="20763"/>
    <n v="3"/>
    <s v="Y"/>
    <s v="Yes"/>
    <n v="16"/>
    <x v="0"/>
    <n v="4"/>
    <n v="80"/>
    <n v="0"/>
    <n v="15"/>
    <n v="3"/>
    <n v="3"/>
    <n v="5"/>
    <n v="4"/>
    <n v="0"/>
    <n v="1"/>
  </r>
  <r>
    <x v="12"/>
    <x v="0"/>
    <x v="1"/>
    <n v="667"/>
    <x v="0"/>
    <x v="0"/>
    <x v="2"/>
    <x v="0"/>
    <n v="1"/>
    <n v="1427"/>
    <n v="2"/>
    <x v="0"/>
    <n v="50"/>
    <n v="1"/>
    <n v="1"/>
    <x v="6"/>
    <n v="3"/>
    <s v="Single"/>
    <n v="1359"/>
    <n v="16154"/>
    <n v="1"/>
    <s v="Y"/>
    <s v="No"/>
    <n v="12"/>
    <x v="0"/>
    <n v="2"/>
    <n v="80"/>
    <n v="0"/>
    <n v="1"/>
    <n v="3"/>
    <n v="3"/>
    <n v="1"/>
    <n v="0"/>
    <n v="0"/>
    <n v="0"/>
  </r>
  <r>
    <x v="7"/>
    <x v="1"/>
    <x v="0"/>
    <n v="855"/>
    <x v="0"/>
    <x v="15"/>
    <x v="2"/>
    <x v="3"/>
    <n v="1"/>
    <n v="1428"/>
    <n v="4"/>
    <x v="0"/>
    <n v="73"/>
    <n v="3"/>
    <n v="2"/>
    <x v="0"/>
    <n v="1"/>
    <s v="Divorced"/>
    <n v="4779"/>
    <n v="12761"/>
    <n v="7"/>
    <s v="Y"/>
    <s v="No"/>
    <n v="14"/>
    <x v="0"/>
    <n v="2"/>
    <n v="80"/>
    <n v="2"/>
    <n v="8"/>
    <n v="3"/>
    <n v="3"/>
    <n v="3"/>
    <n v="2"/>
    <n v="0"/>
    <n v="2"/>
  </r>
  <r>
    <x v="12"/>
    <x v="1"/>
    <x v="0"/>
    <n v="182"/>
    <x v="1"/>
    <x v="1"/>
    <x v="4"/>
    <x v="0"/>
    <n v="1"/>
    <n v="1430"/>
    <n v="1"/>
    <x v="0"/>
    <n v="93"/>
    <n v="3"/>
    <n v="4"/>
    <x v="7"/>
    <n v="2"/>
    <s v="Single"/>
    <n v="16422"/>
    <n v="8847"/>
    <n v="3"/>
    <s v="Y"/>
    <s v="No"/>
    <n v="11"/>
    <x v="0"/>
    <n v="3"/>
    <n v="80"/>
    <n v="0"/>
    <n v="9"/>
    <n v="3"/>
    <n v="4"/>
    <n v="3"/>
    <n v="2"/>
    <n v="1"/>
    <n v="0"/>
  </r>
  <r>
    <x v="13"/>
    <x v="1"/>
    <x v="1"/>
    <n v="560"/>
    <x v="1"/>
    <x v="0"/>
    <x v="2"/>
    <x v="1"/>
    <n v="1"/>
    <n v="1431"/>
    <n v="4"/>
    <x v="1"/>
    <n v="91"/>
    <n v="3"/>
    <n v="1"/>
    <x v="1"/>
    <n v="1"/>
    <s v="Divorced"/>
    <n v="2996"/>
    <n v="20284"/>
    <n v="5"/>
    <s v="Y"/>
    <s v="No"/>
    <n v="14"/>
    <x v="0"/>
    <n v="3"/>
    <n v="80"/>
    <n v="2"/>
    <n v="10"/>
    <n v="2"/>
    <n v="3"/>
    <n v="4"/>
    <n v="3"/>
    <n v="1"/>
    <n v="3"/>
  </r>
  <r>
    <x v="12"/>
    <x v="0"/>
    <x v="0"/>
    <n v="202"/>
    <x v="1"/>
    <x v="1"/>
    <x v="3"/>
    <x v="0"/>
    <n v="1"/>
    <n v="1433"/>
    <n v="1"/>
    <x v="0"/>
    <n v="34"/>
    <n v="2"/>
    <n v="1"/>
    <x v="1"/>
    <n v="2"/>
    <s v="Single"/>
    <n v="1261"/>
    <n v="22262"/>
    <n v="1"/>
    <s v="Y"/>
    <s v="No"/>
    <n v="12"/>
    <x v="0"/>
    <n v="3"/>
    <n v="80"/>
    <n v="0"/>
    <n v="1"/>
    <n v="3"/>
    <n v="4"/>
    <n v="1"/>
    <n v="0"/>
    <n v="0"/>
    <n v="0"/>
  </r>
  <r>
    <x v="4"/>
    <x v="1"/>
    <x v="0"/>
    <n v="1377"/>
    <x v="1"/>
    <x v="13"/>
    <x v="1"/>
    <x v="0"/>
    <n v="1"/>
    <n v="1434"/>
    <n v="2"/>
    <x v="1"/>
    <n v="91"/>
    <n v="3"/>
    <n v="1"/>
    <x v="2"/>
    <n v="1"/>
    <s v="Married"/>
    <n v="2099"/>
    <n v="7679"/>
    <n v="0"/>
    <s v="Y"/>
    <s v="No"/>
    <n v="14"/>
    <x v="0"/>
    <n v="2"/>
    <n v="80"/>
    <n v="0"/>
    <n v="6"/>
    <n v="3"/>
    <n v="4"/>
    <n v="5"/>
    <n v="0"/>
    <n v="1"/>
    <n v="4"/>
  </r>
  <r>
    <x v="9"/>
    <x v="1"/>
    <x v="0"/>
    <n v="172"/>
    <x v="1"/>
    <x v="18"/>
    <x v="2"/>
    <x v="0"/>
    <n v="1"/>
    <n v="1435"/>
    <n v="1"/>
    <x v="1"/>
    <n v="37"/>
    <n v="2"/>
    <n v="2"/>
    <x v="2"/>
    <n v="4"/>
    <s v="Single"/>
    <n v="5810"/>
    <n v="22604"/>
    <n v="1"/>
    <s v="Y"/>
    <s v="No"/>
    <n v="16"/>
    <x v="0"/>
    <n v="3"/>
    <n v="80"/>
    <n v="0"/>
    <n v="10"/>
    <n v="2"/>
    <n v="2"/>
    <n v="10"/>
    <n v="4"/>
    <n v="1"/>
    <n v="8"/>
  </r>
  <r>
    <x v="9"/>
    <x v="1"/>
    <x v="0"/>
    <n v="329"/>
    <x v="0"/>
    <x v="7"/>
    <x v="2"/>
    <x v="3"/>
    <n v="1"/>
    <n v="1436"/>
    <n v="3"/>
    <x v="0"/>
    <n v="98"/>
    <n v="2"/>
    <n v="2"/>
    <x v="0"/>
    <n v="1"/>
    <s v="Married"/>
    <n v="5647"/>
    <n v="13494"/>
    <n v="4"/>
    <s v="Y"/>
    <s v="No"/>
    <n v="13"/>
    <x v="0"/>
    <n v="1"/>
    <n v="80"/>
    <n v="2"/>
    <n v="11"/>
    <n v="3"/>
    <n v="2"/>
    <n v="3"/>
    <n v="2"/>
    <n v="0"/>
    <n v="2"/>
  </r>
  <r>
    <x v="40"/>
    <x v="1"/>
    <x v="0"/>
    <n v="465"/>
    <x v="1"/>
    <x v="0"/>
    <x v="3"/>
    <x v="4"/>
    <n v="1"/>
    <n v="1438"/>
    <n v="1"/>
    <x v="1"/>
    <n v="74"/>
    <n v="3"/>
    <n v="1"/>
    <x v="1"/>
    <n v="4"/>
    <s v="Married"/>
    <n v="3420"/>
    <n v="10205"/>
    <n v="7"/>
    <s v="Y"/>
    <s v="No"/>
    <n v="12"/>
    <x v="0"/>
    <n v="3"/>
    <n v="80"/>
    <n v="1"/>
    <n v="17"/>
    <n v="2"/>
    <n v="2"/>
    <n v="6"/>
    <n v="5"/>
    <n v="1"/>
    <n v="2"/>
  </r>
  <r>
    <x v="36"/>
    <x v="0"/>
    <x v="0"/>
    <n v="383"/>
    <x v="0"/>
    <x v="14"/>
    <x v="0"/>
    <x v="0"/>
    <n v="1"/>
    <n v="1439"/>
    <n v="1"/>
    <x v="1"/>
    <n v="68"/>
    <n v="2"/>
    <n v="1"/>
    <x v="6"/>
    <n v="1"/>
    <s v="Married"/>
    <n v="4400"/>
    <n v="15182"/>
    <n v="3"/>
    <s v="Y"/>
    <s v="No"/>
    <n v="12"/>
    <x v="0"/>
    <n v="1"/>
    <n v="80"/>
    <n v="0"/>
    <n v="6"/>
    <n v="2"/>
    <n v="3"/>
    <n v="3"/>
    <n v="2"/>
    <n v="2"/>
    <n v="2"/>
  </r>
  <r>
    <x v="2"/>
    <x v="1"/>
    <x v="2"/>
    <n v="1413"/>
    <x v="1"/>
    <x v="12"/>
    <x v="0"/>
    <x v="4"/>
    <n v="1"/>
    <n v="1440"/>
    <n v="3"/>
    <x v="1"/>
    <n v="84"/>
    <n v="4"/>
    <n v="1"/>
    <x v="2"/>
    <n v="3"/>
    <s v="Single"/>
    <n v="3500"/>
    <n v="25470"/>
    <n v="0"/>
    <s v="Y"/>
    <s v="No"/>
    <n v="14"/>
    <x v="0"/>
    <n v="1"/>
    <n v="80"/>
    <n v="0"/>
    <n v="7"/>
    <n v="2"/>
    <n v="1"/>
    <n v="6"/>
    <n v="5"/>
    <n v="1"/>
    <n v="3"/>
  </r>
  <r>
    <x v="29"/>
    <x v="1"/>
    <x v="0"/>
    <n v="1255"/>
    <x v="1"/>
    <x v="0"/>
    <x v="0"/>
    <x v="0"/>
    <n v="1"/>
    <n v="1441"/>
    <n v="1"/>
    <x v="0"/>
    <n v="90"/>
    <n v="3"/>
    <n v="1"/>
    <x v="1"/>
    <n v="1"/>
    <s v="Married"/>
    <n v="2066"/>
    <n v="10494"/>
    <n v="2"/>
    <s v="Y"/>
    <s v="No"/>
    <n v="22"/>
    <x v="1"/>
    <n v="4"/>
    <n v="80"/>
    <n v="1"/>
    <n v="5"/>
    <n v="3"/>
    <n v="4"/>
    <n v="3"/>
    <n v="2"/>
    <n v="1"/>
    <n v="0"/>
  </r>
  <r>
    <x v="40"/>
    <x v="1"/>
    <x v="0"/>
    <n v="359"/>
    <x v="1"/>
    <x v="2"/>
    <x v="2"/>
    <x v="2"/>
    <n v="1"/>
    <n v="1443"/>
    <n v="1"/>
    <x v="0"/>
    <n v="82"/>
    <n v="3"/>
    <n v="4"/>
    <x v="7"/>
    <n v="3"/>
    <s v="Married"/>
    <n v="17169"/>
    <n v="26703"/>
    <n v="3"/>
    <s v="Y"/>
    <s v="No"/>
    <n v="19"/>
    <x v="0"/>
    <n v="2"/>
    <n v="80"/>
    <n v="2"/>
    <n v="26"/>
    <n v="2"/>
    <n v="4"/>
    <n v="20"/>
    <n v="17"/>
    <n v="5"/>
    <n v="6"/>
  </r>
  <r>
    <x v="17"/>
    <x v="1"/>
    <x v="0"/>
    <n v="1476"/>
    <x v="0"/>
    <x v="18"/>
    <x v="1"/>
    <x v="2"/>
    <n v="1"/>
    <n v="1445"/>
    <n v="4"/>
    <x v="0"/>
    <n v="42"/>
    <n v="3"/>
    <n v="2"/>
    <x v="0"/>
    <n v="3"/>
    <s v="Married"/>
    <n v="4162"/>
    <n v="15211"/>
    <n v="1"/>
    <s v="Y"/>
    <s v="Yes"/>
    <n v="12"/>
    <x v="0"/>
    <n v="3"/>
    <n v="80"/>
    <n v="2"/>
    <n v="5"/>
    <n v="3"/>
    <n v="3"/>
    <n v="5"/>
    <n v="4"/>
    <n v="0"/>
    <n v="3"/>
  </r>
  <r>
    <x v="5"/>
    <x v="1"/>
    <x v="0"/>
    <n v="601"/>
    <x v="0"/>
    <x v="15"/>
    <x v="4"/>
    <x v="3"/>
    <n v="1"/>
    <n v="1446"/>
    <n v="4"/>
    <x v="1"/>
    <n v="97"/>
    <n v="3"/>
    <n v="2"/>
    <x v="0"/>
    <n v="4"/>
    <s v="Married"/>
    <n v="9204"/>
    <n v="23343"/>
    <n v="4"/>
    <s v="Y"/>
    <s v="No"/>
    <n v="12"/>
    <x v="0"/>
    <n v="3"/>
    <n v="80"/>
    <n v="1"/>
    <n v="7"/>
    <n v="3"/>
    <n v="2"/>
    <n v="4"/>
    <n v="3"/>
    <n v="0"/>
    <n v="3"/>
  </r>
  <r>
    <x v="13"/>
    <x v="1"/>
    <x v="0"/>
    <n v="401"/>
    <x v="1"/>
    <x v="0"/>
    <x v="3"/>
    <x v="0"/>
    <n v="1"/>
    <n v="1447"/>
    <n v="4"/>
    <x v="0"/>
    <n v="86"/>
    <n v="2"/>
    <n v="1"/>
    <x v="2"/>
    <n v="2"/>
    <s v="Married"/>
    <n v="3294"/>
    <n v="3708"/>
    <n v="5"/>
    <s v="Y"/>
    <s v="No"/>
    <n v="17"/>
    <x v="0"/>
    <n v="1"/>
    <n v="80"/>
    <n v="1"/>
    <n v="7"/>
    <n v="2"/>
    <n v="2"/>
    <n v="5"/>
    <n v="4"/>
    <n v="0"/>
    <n v="2"/>
  </r>
  <r>
    <x v="0"/>
    <x v="1"/>
    <x v="0"/>
    <n v="1283"/>
    <x v="1"/>
    <x v="12"/>
    <x v="4"/>
    <x v="2"/>
    <n v="1"/>
    <n v="1448"/>
    <n v="2"/>
    <x v="1"/>
    <n v="90"/>
    <n v="4"/>
    <n v="1"/>
    <x v="1"/>
    <n v="3"/>
    <s v="Married"/>
    <n v="2127"/>
    <n v="5561"/>
    <n v="2"/>
    <s v="Y"/>
    <s v="Yes"/>
    <n v="12"/>
    <x v="0"/>
    <n v="1"/>
    <n v="80"/>
    <n v="0"/>
    <n v="7"/>
    <n v="5"/>
    <n v="2"/>
    <n v="4"/>
    <n v="2"/>
    <n v="0"/>
    <n v="3"/>
  </r>
  <r>
    <x v="32"/>
    <x v="1"/>
    <x v="2"/>
    <n v="663"/>
    <x v="1"/>
    <x v="14"/>
    <x v="2"/>
    <x v="1"/>
    <n v="1"/>
    <n v="1449"/>
    <n v="3"/>
    <x v="1"/>
    <n v="81"/>
    <n v="3"/>
    <n v="2"/>
    <x v="2"/>
    <n v="3"/>
    <s v="Divorced"/>
    <n v="3975"/>
    <n v="23099"/>
    <n v="3"/>
    <s v="Y"/>
    <s v="No"/>
    <n v="11"/>
    <x v="0"/>
    <n v="3"/>
    <n v="80"/>
    <n v="2"/>
    <n v="11"/>
    <n v="2"/>
    <n v="4"/>
    <n v="8"/>
    <n v="7"/>
    <n v="0"/>
    <n v="7"/>
  </r>
  <r>
    <x v="12"/>
    <x v="1"/>
    <x v="0"/>
    <n v="326"/>
    <x v="0"/>
    <x v="1"/>
    <x v="0"/>
    <x v="0"/>
    <n v="1"/>
    <n v="1453"/>
    <n v="1"/>
    <x v="1"/>
    <n v="31"/>
    <n v="3"/>
    <n v="3"/>
    <x v="0"/>
    <n v="4"/>
    <s v="Divorced"/>
    <n v="10793"/>
    <n v="8386"/>
    <n v="1"/>
    <s v="Y"/>
    <s v="No"/>
    <n v="18"/>
    <x v="0"/>
    <n v="1"/>
    <n v="80"/>
    <n v="1"/>
    <n v="13"/>
    <n v="5"/>
    <n v="3"/>
    <n v="13"/>
    <n v="7"/>
    <n v="9"/>
    <n v="9"/>
  </r>
  <r>
    <x v="21"/>
    <x v="0"/>
    <x v="0"/>
    <n v="377"/>
    <x v="0"/>
    <x v="14"/>
    <x v="3"/>
    <x v="3"/>
    <n v="1"/>
    <n v="1457"/>
    <n v="1"/>
    <x v="1"/>
    <n v="52"/>
    <n v="3"/>
    <n v="3"/>
    <x v="0"/>
    <n v="4"/>
    <s v="Divorced"/>
    <n v="10096"/>
    <n v="15986"/>
    <n v="4"/>
    <s v="Y"/>
    <s v="No"/>
    <n v="11"/>
    <x v="0"/>
    <n v="1"/>
    <n v="80"/>
    <n v="1"/>
    <n v="28"/>
    <n v="1"/>
    <n v="4"/>
    <n v="7"/>
    <n v="7"/>
    <n v="4"/>
    <n v="3"/>
  </r>
  <r>
    <x v="22"/>
    <x v="0"/>
    <x v="2"/>
    <n v="592"/>
    <x v="1"/>
    <x v="2"/>
    <x v="3"/>
    <x v="0"/>
    <n v="1"/>
    <n v="1458"/>
    <n v="1"/>
    <x v="0"/>
    <n v="54"/>
    <n v="2"/>
    <n v="1"/>
    <x v="2"/>
    <n v="1"/>
    <s v="Single"/>
    <n v="3646"/>
    <n v="17181"/>
    <n v="2"/>
    <s v="Y"/>
    <s v="Yes"/>
    <n v="23"/>
    <x v="1"/>
    <n v="2"/>
    <n v="80"/>
    <n v="0"/>
    <n v="11"/>
    <n v="2"/>
    <n v="4"/>
    <n v="1"/>
    <n v="0"/>
    <n v="0"/>
    <n v="0"/>
  </r>
  <r>
    <x v="12"/>
    <x v="0"/>
    <x v="1"/>
    <n v="1445"/>
    <x v="1"/>
    <x v="0"/>
    <x v="4"/>
    <x v="0"/>
    <n v="1"/>
    <n v="1459"/>
    <n v="3"/>
    <x v="0"/>
    <n v="100"/>
    <n v="4"/>
    <n v="3"/>
    <x v="3"/>
    <n v="2"/>
    <s v="Single"/>
    <n v="7446"/>
    <n v="8931"/>
    <n v="1"/>
    <s v="Y"/>
    <s v="No"/>
    <n v="11"/>
    <x v="0"/>
    <n v="1"/>
    <n v="80"/>
    <n v="0"/>
    <n v="10"/>
    <n v="2"/>
    <n v="3"/>
    <n v="10"/>
    <n v="8"/>
    <n v="4"/>
    <n v="7"/>
  </r>
  <r>
    <x v="28"/>
    <x v="1"/>
    <x v="0"/>
    <n v="1038"/>
    <x v="1"/>
    <x v="25"/>
    <x v="3"/>
    <x v="2"/>
    <n v="1"/>
    <n v="1460"/>
    <n v="2"/>
    <x v="1"/>
    <n v="95"/>
    <n v="1"/>
    <n v="3"/>
    <x v="4"/>
    <n v="1"/>
    <s v="Divorced"/>
    <n v="10851"/>
    <n v="19863"/>
    <n v="2"/>
    <s v="Y"/>
    <s v="Yes"/>
    <n v="18"/>
    <x v="0"/>
    <n v="2"/>
    <n v="80"/>
    <n v="1"/>
    <n v="24"/>
    <n v="2"/>
    <n v="3"/>
    <n v="7"/>
    <n v="7"/>
    <n v="0"/>
    <n v="7"/>
  </r>
  <r>
    <x v="12"/>
    <x v="1"/>
    <x v="0"/>
    <n v="1398"/>
    <x v="2"/>
    <x v="1"/>
    <x v="0"/>
    <x v="2"/>
    <n v="1"/>
    <n v="1461"/>
    <n v="4"/>
    <x v="0"/>
    <n v="96"/>
    <n v="4"/>
    <n v="1"/>
    <x v="8"/>
    <n v="2"/>
    <s v="Single"/>
    <n v="2109"/>
    <n v="24609"/>
    <n v="9"/>
    <s v="Y"/>
    <s v="No"/>
    <n v="18"/>
    <x v="0"/>
    <n v="4"/>
    <n v="80"/>
    <n v="0"/>
    <n v="8"/>
    <n v="3"/>
    <n v="3"/>
    <n v="3"/>
    <n v="2"/>
    <n v="0"/>
    <n v="2"/>
  </r>
  <r>
    <x v="12"/>
    <x v="0"/>
    <x v="1"/>
    <n v="523"/>
    <x v="1"/>
    <x v="2"/>
    <x v="3"/>
    <x v="0"/>
    <n v="1"/>
    <n v="1464"/>
    <n v="2"/>
    <x v="1"/>
    <n v="94"/>
    <n v="3"/>
    <n v="1"/>
    <x v="2"/>
    <n v="4"/>
    <s v="Married"/>
    <n v="3722"/>
    <n v="21081"/>
    <n v="6"/>
    <s v="Y"/>
    <s v="Yes"/>
    <n v="13"/>
    <x v="0"/>
    <n v="3"/>
    <n v="80"/>
    <n v="1"/>
    <n v="7"/>
    <n v="2"/>
    <n v="1"/>
    <n v="2"/>
    <n v="2"/>
    <n v="2"/>
    <n v="2"/>
  </r>
  <r>
    <x v="28"/>
    <x v="1"/>
    <x v="0"/>
    <n v="1448"/>
    <x v="1"/>
    <x v="22"/>
    <x v="3"/>
    <x v="4"/>
    <n v="1"/>
    <n v="1465"/>
    <n v="2"/>
    <x v="1"/>
    <n v="55"/>
    <n v="3"/>
    <n v="3"/>
    <x v="3"/>
    <n v="4"/>
    <s v="Married"/>
    <n v="9380"/>
    <n v="14720"/>
    <n v="4"/>
    <s v="Y"/>
    <s v="Yes"/>
    <n v="18"/>
    <x v="0"/>
    <n v="4"/>
    <n v="80"/>
    <n v="2"/>
    <n v="10"/>
    <n v="4"/>
    <n v="4"/>
    <n v="3"/>
    <n v="1"/>
    <n v="1"/>
    <n v="2"/>
  </r>
  <r>
    <x v="26"/>
    <x v="1"/>
    <x v="0"/>
    <n v="1221"/>
    <x v="0"/>
    <x v="15"/>
    <x v="3"/>
    <x v="3"/>
    <n v="1"/>
    <n v="1466"/>
    <n v="3"/>
    <x v="1"/>
    <n v="96"/>
    <n v="3"/>
    <n v="2"/>
    <x v="0"/>
    <n v="1"/>
    <s v="Divorced"/>
    <n v="5486"/>
    <n v="24795"/>
    <n v="4"/>
    <s v="Y"/>
    <s v="No"/>
    <n v="11"/>
    <x v="0"/>
    <n v="1"/>
    <n v="80"/>
    <n v="3"/>
    <n v="15"/>
    <n v="3"/>
    <n v="3"/>
    <n v="2"/>
    <n v="2"/>
    <n v="2"/>
    <n v="2"/>
  </r>
  <r>
    <x v="13"/>
    <x v="0"/>
    <x v="0"/>
    <n v="1107"/>
    <x v="2"/>
    <x v="14"/>
    <x v="2"/>
    <x v="4"/>
    <n v="1"/>
    <n v="1467"/>
    <n v="1"/>
    <x v="0"/>
    <n v="52"/>
    <n v="3"/>
    <n v="1"/>
    <x v="8"/>
    <n v="3"/>
    <s v="Married"/>
    <n v="2742"/>
    <n v="3072"/>
    <n v="1"/>
    <s v="Y"/>
    <s v="No"/>
    <n v="15"/>
    <x v="0"/>
    <n v="4"/>
    <n v="80"/>
    <n v="0"/>
    <n v="2"/>
    <n v="0"/>
    <n v="3"/>
    <n v="2"/>
    <n v="2"/>
    <n v="2"/>
    <n v="2"/>
  </r>
  <r>
    <x v="32"/>
    <x v="1"/>
    <x v="2"/>
    <n v="218"/>
    <x v="1"/>
    <x v="1"/>
    <x v="1"/>
    <x v="2"/>
    <n v="1"/>
    <n v="1468"/>
    <n v="4"/>
    <x v="1"/>
    <n v="55"/>
    <n v="2"/>
    <n v="3"/>
    <x v="7"/>
    <n v="2"/>
    <s v="Divorced"/>
    <n v="13757"/>
    <n v="25178"/>
    <n v="2"/>
    <s v="Y"/>
    <s v="No"/>
    <n v="11"/>
    <x v="0"/>
    <n v="3"/>
    <n v="80"/>
    <n v="1"/>
    <n v="16"/>
    <n v="5"/>
    <n v="3"/>
    <n v="9"/>
    <n v="8"/>
    <n v="4"/>
    <n v="8"/>
  </r>
  <r>
    <x v="14"/>
    <x v="1"/>
    <x v="0"/>
    <n v="866"/>
    <x v="0"/>
    <x v="12"/>
    <x v="3"/>
    <x v="2"/>
    <n v="1"/>
    <n v="1469"/>
    <n v="4"/>
    <x v="1"/>
    <n v="84"/>
    <n v="3"/>
    <n v="2"/>
    <x v="0"/>
    <n v="1"/>
    <s v="Single"/>
    <n v="8463"/>
    <n v="23490"/>
    <n v="0"/>
    <s v="Y"/>
    <s v="No"/>
    <n v="18"/>
    <x v="0"/>
    <n v="4"/>
    <n v="80"/>
    <n v="0"/>
    <n v="6"/>
    <n v="4"/>
    <n v="3"/>
    <n v="5"/>
    <n v="4"/>
    <n v="1"/>
    <n v="3"/>
  </r>
  <r>
    <x v="20"/>
    <x v="1"/>
    <x v="2"/>
    <n v="981"/>
    <x v="1"/>
    <x v="12"/>
    <x v="3"/>
    <x v="0"/>
    <n v="1"/>
    <n v="1471"/>
    <n v="3"/>
    <x v="1"/>
    <n v="90"/>
    <n v="2"/>
    <n v="1"/>
    <x v="2"/>
    <n v="3"/>
    <s v="Single"/>
    <n v="3162"/>
    <n v="7973"/>
    <n v="3"/>
    <s v="Y"/>
    <s v="No"/>
    <n v="14"/>
    <x v="0"/>
    <n v="4"/>
    <n v="80"/>
    <n v="0"/>
    <n v="7"/>
    <n v="5"/>
    <n v="3"/>
    <n v="5"/>
    <n v="2"/>
    <n v="0"/>
    <n v="3"/>
  </r>
  <r>
    <x v="16"/>
    <x v="1"/>
    <x v="0"/>
    <n v="447"/>
    <x v="1"/>
    <x v="2"/>
    <x v="3"/>
    <x v="2"/>
    <n v="1"/>
    <n v="1472"/>
    <n v="4"/>
    <x v="1"/>
    <n v="39"/>
    <n v="4"/>
    <n v="4"/>
    <x v="7"/>
    <n v="2"/>
    <s v="Single"/>
    <n v="16598"/>
    <n v="19764"/>
    <n v="4"/>
    <s v="Y"/>
    <s v="No"/>
    <n v="12"/>
    <x v="0"/>
    <n v="2"/>
    <n v="80"/>
    <n v="0"/>
    <n v="35"/>
    <n v="2"/>
    <n v="2"/>
    <n v="9"/>
    <n v="8"/>
    <n v="8"/>
    <n v="8"/>
  </r>
  <r>
    <x v="1"/>
    <x v="1"/>
    <x v="0"/>
    <n v="1495"/>
    <x v="1"/>
    <x v="12"/>
    <x v="2"/>
    <x v="4"/>
    <n v="1"/>
    <n v="1473"/>
    <n v="1"/>
    <x v="1"/>
    <n v="96"/>
    <n v="3"/>
    <n v="2"/>
    <x v="4"/>
    <n v="3"/>
    <s v="Married"/>
    <n v="6651"/>
    <n v="21534"/>
    <n v="2"/>
    <s v="Y"/>
    <s v="No"/>
    <n v="14"/>
    <x v="0"/>
    <n v="2"/>
    <n v="80"/>
    <n v="1"/>
    <n v="20"/>
    <n v="0"/>
    <n v="2"/>
    <n v="3"/>
    <n v="2"/>
    <n v="1"/>
    <n v="2"/>
  </r>
  <r>
    <x v="32"/>
    <x v="1"/>
    <x v="0"/>
    <n v="896"/>
    <x v="1"/>
    <x v="2"/>
    <x v="3"/>
    <x v="2"/>
    <n v="1"/>
    <n v="1474"/>
    <n v="3"/>
    <x v="1"/>
    <n v="68"/>
    <n v="3"/>
    <n v="1"/>
    <x v="1"/>
    <n v="3"/>
    <s v="Divorced"/>
    <n v="2345"/>
    <n v="8045"/>
    <n v="2"/>
    <s v="Y"/>
    <s v="No"/>
    <n v="14"/>
    <x v="0"/>
    <n v="3"/>
    <n v="80"/>
    <n v="1"/>
    <n v="8"/>
    <n v="3"/>
    <n v="4"/>
    <n v="3"/>
    <n v="1"/>
    <n v="1"/>
    <n v="2"/>
  </r>
  <r>
    <x v="20"/>
    <x v="1"/>
    <x v="0"/>
    <n v="1467"/>
    <x v="1"/>
    <x v="25"/>
    <x v="3"/>
    <x v="0"/>
    <n v="1"/>
    <n v="1475"/>
    <n v="4"/>
    <x v="1"/>
    <n v="49"/>
    <n v="3"/>
    <n v="1"/>
    <x v="1"/>
    <n v="2"/>
    <s v="Single"/>
    <n v="3420"/>
    <n v="21158"/>
    <n v="1"/>
    <s v="Y"/>
    <s v="No"/>
    <n v="13"/>
    <x v="0"/>
    <n v="3"/>
    <n v="80"/>
    <n v="0"/>
    <n v="6"/>
    <n v="3"/>
    <n v="2"/>
    <n v="5"/>
    <n v="2"/>
    <n v="1"/>
    <n v="3"/>
  </r>
  <r>
    <x v="3"/>
    <x v="1"/>
    <x v="1"/>
    <n v="430"/>
    <x v="0"/>
    <x v="15"/>
    <x v="3"/>
    <x v="2"/>
    <n v="1"/>
    <n v="1477"/>
    <n v="4"/>
    <x v="1"/>
    <n v="54"/>
    <n v="3"/>
    <n v="2"/>
    <x v="0"/>
    <n v="1"/>
    <s v="Married"/>
    <n v="4373"/>
    <n v="17456"/>
    <n v="0"/>
    <s v="Y"/>
    <s v="No"/>
    <n v="14"/>
    <x v="0"/>
    <n v="1"/>
    <n v="80"/>
    <n v="2"/>
    <n v="5"/>
    <n v="2"/>
    <n v="3"/>
    <n v="4"/>
    <n v="3"/>
    <n v="0"/>
    <n v="3"/>
  </r>
  <r>
    <x v="13"/>
    <x v="1"/>
    <x v="0"/>
    <n v="1326"/>
    <x v="0"/>
    <x v="3"/>
    <x v="3"/>
    <x v="1"/>
    <n v="1"/>
    <n v="1478"/>
    <n v="4"/>
    <x v="1"/>
    <n v="81"/>
    <n v="1"/>
    <n v="2"/>
    <x v="0"/>
    <n v="1"/>
    <s v="Single"/>
    <n v="4759"/>
    <n v="15891"/>
    <n v="3"/>
    <s v="Y"/>
    <s v="No"/>
    <n v="18"/>
    <x v="0"/>
    <n v="4"/>
    <n v="80"/>
    <n v="0"/>
    <n v="15"/>
    <n v="2"/>
    <n v="3"/>
    <n v="13"/>
    <n v="9"/>
    <n v="3"/>
    <n v="12"/>
  </r>
  <r>
    <x v="7"/>
    <x v="1"/>
    <x v="0"/>
    <n v="1358"/>
    <x v="0"/>
    <x v="7"/>
    <x v="1"/>
    <x v="0"/>
    <n v="1"/>
    <n v="1479"/>
    <n v="4"/>
    <x v="1"/>
    <n v="96"/>
    <n v="3"/>
    <n v="2"/>
    <x v="0"/>
    <n v="3"/>
    <s v="Married"/>
    <n v="5301"/>
    <n v="2939"/>
    <n v="8"/>
    <s v="Y"/>
    <s v="No"/>
    <n v="15"/>
    <x v="0"/>
    <n v="3"/>
    <n v="80"/>
    <n v="2"/>
    <n v="4"/>
    <n v="2"/>
    <n v="2"/>
    <n v="2"/>
    <n v="1"/>
    <n v="2"/>
    <n v="2"/>
  </r>
  <r>
    <x v="19"/>
    <x v="1"/>
    <x v="1"/>
    <n v="748"/>
    <x v="1"/>
    <x v="14"/>
    <x v="0"/>
    <x v="2"/>
    <n v="1"/>
    <n v="1480"/>
    <n v="1"/>
    <x v="0"/>
    <n v="74"/>
    <n v="3"/>
    <n v="1"/>
    <x v="2"/>
    <n v="4"/>
    <s v="Single"/>
    <n v="3673"/>
    <n v="16458"/>
    <n v="1"/>
    <s v="Y"/>
    <s v="No"/>
    <n v="13"/>
    <x v="0"/>
    <n v="3"/>
    <n v="80"/>
    <n v="0"/>
    <n v="12"/>
    <n v="3"/>
    <n v="3"/>
    <n v="12"/>
    <n v="9"/>
    <n v="5"/>
    <n v="8"/>
  </r>
  <r>
    <x v="20"/>
    <x v="1"/>
    <x v="1"/>
    <n v="383"/>
    <x v="0"/>
    <x v="0"/>
    <x v="4"/>
    <x v="3"/>
    <n v="1"/>
    <n v="1481"/>
    <n v="1"/>
    <x v="0"/>
    <n v="79"/>
    <n v="3"/>
    <n v="2"/>
    <x v="0"/>
    <n v="3"/>
    <s v="Married"/>
    <n v="4768"/>
    <n v="9282"/>
    <n v="7"/>
    <s v="Y"/>
    <s v="No"/>
    <n v="12"/>
    <x v="0"/>
    <n v="3"/>
    <n v="80"/>
    <n v="1"/>
    <n v="11"/>
    <n v="4"/>
    <n v="2"/>
    <n v="1"/>
    <n v="0"/>
    <n v="0"/>
    <n v="0"/>
  </r>
  <r>
    <x v="7"/>
    <x v="1"/>
    <x v="2"/>
    <n v="990"/>
    <x v="1"/>
    <x v="15"/>
    <x v="3"/>
    <x v="4"/>
    <n v="1"/>
    <n v="1482"/>
    <n v="3"/>
    <x v="1"/>
    <n v="64"/>
    <n v="3"/>
    <n v="1"/>
    <x v="1"/>
    <n v="3"/>
    <s v="Divorced"/>
    <n v="1274"/>
    <n v="7152"/>
    <n v="1"/>
    <s v="Y"/>
    <s v="No"/>
    <n v="13"/>
    <x v="0"/>
    <n v="2"/>
    <n v="80"/>
    <n v="2"/>
    <n v="1"/>
    <n v="2"/>
    <n v="2"/>
    <n v="1"/>
    <n v="0"/>
    <n v="0"/>
    <n v="0"/>
  </r>
  <r>
    <x v="38"/>
    <x v="1"/>
    <x v="0"/>
    <n v="405"/>
    <x v="1"/>
    <x v="0"/>
    <x v="0"/>
    <x v="0"/>
    <n v="1"/>
    <n v="1483"/>
    <n v="2"/>
    <x v="1"/>
    <n v="93"/>
    <n v="4"/>
    <n v="2"/>
    <x v="1"/>
    <n v="3"/>
    <s v="Married"/>
    <n v="4900"/>
    <n v="2721"/>
    <n v="0"/>
    <s v="Y"/>
    <s v="No"/>
    <n v="24"/>
    <x v="1"/>
    <n v="1"/>
    <n v="80"/>
    <n v="1"/>
    <n v="13"/>
    <n v="2"/>
    <n v="2"/>
    <n v="12"/>
    <n v="9"/>
    <n v="2"/>
    <n v="8"/>
  </r>
  <r>
    <x v="1"/>
    <x v="1"/>
    <x v="0"/>
    <n v="1490"/>
    <x v="1"/>
    <x v="15"/>
    <x v="2"/>
    <x v="0"/>
    <n v="1"/>
    <n v="1484"/>
    <n v="3"/>
    <x v="1"/>
    <n v="35"/>
    <n v="3"/>
    <n v="3"/>
    <x v="4"/>
    <n v="2"/>
    <s v="Divorced"/>
    <n v="10466"/>
    <n v="20948"/>
    <n v="3"/>
    <s v="Y"/>
    <s v="No"/>
    <n v="14"/>
    <x v="0"/>
    <n v="2"/>
    <n v="80"/>
    <n v="2"/>
    <n v="29"/>
    <n v="3"/>
    <n v="3"/>
    <n v="8"/>
    <n v="7"/>
    <n v="0"/>
    <n v="7"/>
  </r>
  <r>
    <x v="13"/>
    <x v="1"/>
    <x v="1"/>
    <n v="829"/>
    <x v="1"/>
    <x v="8"/>
    <x v="3"/>
    <x v="2"/>
    <n v="1"/>
    <n v="1485"/>
    <n v="2"/>
    <x v="1"/>
    <n v="71"/>
    <n v="3"/>
    <n v="4"/>
    <x v="7"/>
    <n v="1"/>
    <s v="Divorced"/>
    <n v="17007"/>
    <n v="11929"/>
    <n v="7"/>
    <s v="Y"/>
    <s v="No"/>
    <n v="14"/>
    <x v="0"/>
    <n v="4"/>
    <n v="80"/>
    <n v="2"/>
    <n v="16"/>
    <n v="3"/>
    <n v="2"/>
    <n v="14"/>
    <n v="8"/>
    <n v="6"/>
    <n v="9"/>
  </r>
  <r>
    <x v="14"/>
    <x v="0"/>
    <x v="1"/>
    <n v="1496"/>
    <x v="0"/>
    <x v="0"/>
    <x v="3"/>
    <x v="4"/>
    <n v="1"/>
    <n v="1486"/>
    <n v="1"/>
    <x v="1"/>
    <n v="92"/>
    <n v="3"/>
    <n v="1"/>
    <x v="6"/>
    <n v="3"/>
    <s v="Married"/>
    <n v="2909"/>
    <n v="15747"/>
    <n v="3"/>
    <s v="Y"/>
    <s v="No"/>
    <n v="15"/>
    <x v="0"/>
    <n v="4"/>
    <n v="80"/>
    <n v="1"/>
    <n v="5"/>
    <n v="3"/>
    <n v="4"/>
    <n v="3"/>
    <n v="2"/>
    <n v="1"/>
    <n v="2"/>
  </r>
  <r>
    <x v="11"/>
    <x v="0"/>
    <x v="1"/>
    <n v="115"/>
    <x v="0"/>
    <x v="28"/>
    <x v="3"/>
    <x v="4"/>
    <n v="1"/>
    <n v="1487"/>
    <n v="1"/>
    <x v="0"/>
    <n v="51"/>
    <n v="3"/>
    <n v="2"/>
    <x v="0"/>
    <n v="2"/>
    <s v="Single"/>
    <n v="5765"/>
    <n v="17485"/>
    <n v="5"/>
    <s v="Y"/>
    <s v="No"/>
    <n v="11"/>
    <x v="0"/>
    <n v="1"/>
    <n v="80"/>
    <n v="0"/>
    <n v="7"/>
    <n v="4"/>
    <n v="1"/>
    <n v="5"/>
    <n v="3"/>
    <n v="0"/>
    <n v="0"/>
  </r>
  <r>
    <x v="13"/>
    <x v="0"/>
    <x v="0"/>
    <n v="790"/>
    <x v="0"/>
    <x v="4"/>
    <x v="2"/>
    <x v="2"/>
    <n v="1"/>
    <n v="1489"/>
    <n v="1"/>
    <x v="0"/>
    <n v="40"/>
    <n v="2"/>
    <n v="2"/>
    <x v="0"/>
    <n v="2"/>
    <s v="Single"/>
    <n v="4599"/>
    <n v="7815"/>
    <n v="0"/>
    <s v="Y"/>
    <s v="Yes"/>
    <n v="23"/>
    <x v="1"/>
    <n v="3"/>
    <n v="80"/>
    <n v="0"/>
    <n v="16"/>
    <n v="2"/>
    <n v="4"/>
    <n v="15"/>
    <n v="9"/>
    <n v="10"/>
    <n v="10"/>
  </r>
  <r>
    <x v="10"/>
    <x v="1"/>
    <x v="0"/>
    <n v="660"/>
    <x v="0"/>
    <x v="15"/>
    <x v="1"/>
    <x v="0"/>
    <n v="1"/>
    <n v="1492"/>
    <n v="4"/>
    <x v="1"/>
    <n v="76"/>
    <n v="3"/>
    <n v="1"/>
    <x v="6"/>
    <n v="3"/>
    <s v="Married"/>
    <n v="2404"/>
    <n v="16192"/>
    <n v="1"/>
    <s v="Y"/>
    <s v="No"/>
    <n v="13"/>
    <x v="0"/>
    <n v="1"/>
    <n v="80"/>
    <n v="1"/>
    <n v="1"/>
    <n v="3"/>
    <n v="3"/>
    <n v="1"/>
    <n v="0"/>
    <n v="0"/>
    <n v="0"/>
  </r>
  <r>
    <x v="17"/>
    <x v="0"/>
    <x v="1"/>
    <n v="381"/>
    <x v="1"/>
    <x v="14"/>
    <x v="3"/>
    <x v="2"/>
    <n v="1"/>
    <n v="1494"/>
    <n v="2"/>
    <x v="1"/>
    <n v="89"/>
    <n v="3"/>
    <n v="1"/>
    <x v="2"/>
    <n v="1"/>
    <s v="Single"/>
    <n v="3172"/>
    <n v="16998"/>
    <n v="2"/>
    <s v="Y"/>
    <s v="Yes"/>
    <n v="11"/>
    <x v="0"/>
    <n v="3"/>
    <n v="80"/>
    <n v="0"/>
    <n v="4"/>
    <n v="2"/>
    <n v="2"/>
    <n v="0"/>
    <n v="0"/>
    <n v="0"/>
    <n v="0"/>
  </r>
  <r>
    <x v="17"/>
    <x v="1"/>
    <x v="2"/>
    <n v="830"/>
    <x v="0"/>
    <x v="28"/>
    <x v="0"/>
    <x v="0"/>
    <n v="1"/>
    <n v="1495"/>
    <n v="4"/>
    <x v="0"/>
    <n v="78"/>
    <n v="3"/>
    <n v="1"/>
    <x v="6"/>
    <n v="2"/>
    <s v="Married"/>
    <n v="2033"/>
    <n v="7103"/>
    <n v="1"/>
    <s v="Y"/>
    <s v="No"/>
    <n v="13"/>
    <x v="0"/>
    <n v="3"/>
    <n v="80"/>
    <n v="1"/>
    <n v="1"/>
    <n v="2"/>
    <n v="3"/>
    <n v="1"/>
    <n v="0"/>
    <n v="0"/>
    <n v="0"/>
  </r>
  <r>
    <x v="20"/>
    <x v="1"/>
    <x v="1"/>
    <n v="1193"/>
    <x v="1"/>
    <x v="2"/>
    <x v="1"/>
    <x v="2"/>
    <n v="1"/>
    <n v="1496"/>
    <n v="2"/>
    <x v="1"/>
    <n v="86"/>
    <n v="3"/>
    <n v="3"/>
    <x v="3"/>
    <n v="3"/>
    <s v="Single"/>
    <n v="10209"/>
    <n v="19719"/>
    <n v="5"/>
    <s v="Y"/>
    <s v="Yes"/>
    <n v="18"/>
    <x v="0"/>
    <n v="2"/>
    <n v="80"/>
    <n v="0"/>
    <n v="16"/>
    <n v="2"/>
    <n v="2"/>
    <n v="2"/>
    <n v="2"/>
    <n v="2"/>
    <n v="2"/>
  </r>
  <r>
    <x v="11"/>
    <x v="1"/>
    <x v="0"/>
    <n v="1246"/>
    <x v="0"/>
    <x v="10"/>
    <x v="3"/>
    <x v="0"/>
    <n v="1"/>
    <n v="1497"/>
    <n v="3"/>
    <x v="1"/>
    <n v="77"/>
    <n v="2"/>
    <n v="2"/>
    <x v="0"/>
    <n v="3"/>
    <s v="Divorced"/>
    <n v="8620"/>
    <n v="23757"/>
    <n v="1"/>
    <s v="Y"/>
    <s v="No"/>
    <n v="14"/>
    <x v="0"/>
    <n v="3"/>
    <n v="80"/>
    <n v="2"/>
    <n v="10"/>
    <n v="3"/>
    <n v="3"/>
    <n v="10"/>
    <n v="7"/>
    <n v="0"/>
    <n v="4"/>
  </r>
  <r>
    <x v="7"/>
    <x v="1"/>
    <x v="0"/>
    <n v="330"/>
    <x v="2"/>
    <x v="0"/>
    <x v="3"/>
    <x v="0"/>
    <n v="1"/>
    <n v="1499"/>
    <n v="3"/>
    <x v="1"/>
    <n v="46"/>
    <n v="3"/>
    <n v="1"/>
    <x v="8"/>
    <n v="3"/>
    <s v="Divorced"/>
    <n v="2064"/>
    <n v="15428"/>
    <n v="0"/>
    <s v="Y"/>
    <s v="No"/>
    <n v="21"/>
    <x v="1"/>
    <n v="1"/>
    <n v="80"/>
    <n v="1"/>
    <n v="6"/>
    <n v="3"/>
    <n v="4"/>
    <n v="5"/>
    <n v="3"/>
    <n v="1"/>
    <n v="3"/>
  </r>
  <r>
    <x v="27"/>
    <x v="1"/>
    <x v="0"/>
    <n v="1229"/>
    <x v="1"/>
    <x v="18"/>
    <x v="2"/>
    <x v="0"/>
    <n v="1"/>
    <n v="1501"/>
    <n v="4"/>
    <x v="1"/>
    <n v="30"/>
    <n v="3"/>
    <n v="2"/>
    <x v="4"/>
    <n v="3"/>
    <s v="Married"/>
    <n v="4035"/>
    <n v="16143"/>
    <n v="0"/>
    <s v="Y"/>
    <s v="Yes"/>
    <n v="16"/>
    <x v="0"/>
    <n v="2"/>
    <n v="80"/>
    <n v="0"/>
    <n v="4"/>
    <n v="2"/>
    <n v="3"/>
    <n v="3"/>
    <n v="2"/>
    <n v="1"/>
    <n v="2"/>
  </r>
  <r>
    <x v="3"/>
    <x v="1"/>
    <x v="0"/>
    <n v="1099"/>
    <x v="1"/>
    <x v="18"/>
    <x v="2"/>
    <x v="2"/>
    <n v="1"/>
    <n v="1502"/>
    <n v="1"/>
    <x v="0"/>
    <n v="82"/>
    <n v="2"/>
    <n v="1"/>
    <x v="2"/>
    <n v="2"/>
    <s v="Married"/>
    <n v="3838"/>
    <n v="8192"/>
    <n v="8"/>
    <s v="Y"/>
    <s v="No"/>
    <n v="11"/>
    <x v="0"/>
    <n v="4"/>
    <n v="80"/>
    <n v="0"/>
    <n v="8"/>
    <n v="5"/>
    <n v="3"/>
    <n v="5"/>
    <n v="4"/>
    <n v="0"/>
    <n v="2"/>
  </r>
  <r>
    <x v="40"/>
    <x v="1"/>
    <x v="0"/>
    <n v="571"/>
    <x v="0"/>
    <x v="24"/>
    <x v="3"/>
    <x v="2"/>
    <n v="1"/>
    <n v="1503"/>
    <n v="3"/>
    <x v="0"/>
    <n v="78"/>
    <n v="3"/>
    <n v="2"/>
    <x v="0"/>
    <n v="3"/>
    <s v="Married"/>
    <n v="4591"/>
    <n v="24200"/>
    <n v="3"/>
    <s v="Y"/>
    <s v="Yes"/>
    <n v="17"/>
    <x v="0"/>
    <n v="3"/>
    <n v="80"/>
    <n v="1"/>
    <n v="11"/>
    <n v="4"/>
    <n v="2"/>
    <n v="5"/>
    <n v="4"/>
    <n v="1"/>
    <n v="2"/>
  </r>
  <r>
    <x v="14"/>
    <x v="0"/>
    <x v="1"/>
    <n v="289"/>
    <x v="1"/>
    <x v="2"/>
    <x v="0"/>
    <x v="2"/>
    <n v="1"/>
    <n v="1504"/>
    <n v="3"/>
    <x v="1"/>
    <n v="38"/>
    <n v="2"/>
    <n v="1"/>
    <x v="2"/>
    <n v="1"/>
    <s v="Single"/>
    <n v="2561"/>
    <n v="5355"/>
    <n v="7"/>
    <s v="Y"/>
    <s v="No"/>
    <n v="11"/>
    <x v="0"/>
    <n v="3"/>
    <n v="80"/>
    <n v="0"/>
    <n v="8"/>
    <n v="2"/>
    <n v="2"/>
    <n v="0"/>
    <n v="0"/>
    <n v="0"/>
    <n v="0"/>
  </r>
  <r>
    <x v="14"/>
    <x v="1"/>
    <x v="0"/>
    <n v="1423"/>
    <x v="1"/>
    <x v="0"/>
    <x v="3"/>
    <x v="0"/>
    <n v="1"/>
    <n v="1506"/>
    <n v="1"/>
    <x v="1"/>
    <n v="72"/>
    <n v="2"/>
    <n v="1"/>
    <x v="1"/>
    <n v="3"/>
    <s v="Divorced"/>
    <n v="1563"/>
    <n v="12530"/>
    <n v="1"/>
    <s v="Y"/>
    <s v="No"/>
    <n v="14"/>
    <x v="0"/>
    <n v="4"/>
    <n v="80"/>
    <n v="1"/>
    <n v="1"/>
    <n v="2"/>
    <n v="1"/>
    <n v="1"/>
    <n v="0"/>
    <n v="0"/>
    <n v="0"/>
  </r>
  <r>
    <x v="14"/>
    <x v="1"/>
    <x v="1"/>
    <n v="467"/>
    <x v="0"/>
    <x v="15"/>
    <x v="3"/>
    <x v="0"/>
    <n v="1"/>
    <n v="1507"/>
    <n v="3"/>
    <x v="1"/>
    <n v="55"/>
    <n v="3"/>
    <n v="2"/>
    <x v="0"/>
    <n v="1"/>
    <s v="Single"/>
    <n v="4898"/>
    <n v="11827"/>
    <n v="0"/>
    <s v="Y"/>
    <s v="No"/>
    <n v="14"/>
    <x v="0"/>
    <n v="4"/>
    <n v="80"/>
    <n v="0"/>
    <n v="5"/>
    <n v="5"/>
    <n v="3"/>
    <n v="4"/>
    <n v="2"/>
    <n v="1"/>
    <n v="3"/>
  </r>
  <r>
    <x v="1"/>
    <x v="1"/>
    <x v="0"/>
    <n v="271"/>
    <x v="1"/>
    <x v="3"/>
    <x v="0"/>
    <x v="2"/>
    <n v="1"/>
    <n v="1509"/>
    <n v="3"/>
    <x v="0"/>
    <n v="43"/>
    <n v="2"/>
    <n v="2"/>
    <x v="2"/>
    <n v="1"/>
    <s v="Married"/>
    <n v="4789"/>
    <n v="23070"/>
    <n v="4"/>
    <s v="Y"/>
    <s v="No"/>
    <n v="25"/>
    <x v="1"/>
    <n v="1"/>
    <n v="80"/>
    <n v="1"/>
    <n v="10"/>
    <n v="3"/>
    <n v="3"/>
    <n v="3"/>
    <n v="2"/>
    <n v="1"/>
    <n v="2"/>
  </r>
  <r>
    <x v="11"/>
    <x v="1"/>
    <x v="1"/>
    <n v="410"/>
    <x v="1"/>
    <x v="2"/>
    <x v="1"/>
    <x v="0"/>
    <n v="1"/>
    <n v="1513"/>
    <n v="4"/>
    <x v="0"/>
    <n v="97"/>
    <n v="3"/>
    <n v="1"/>
    <x v="2"/>
    <n v="2"/>
    <s v="Married"/>
    <n v="3180"/>
    <n v="4668"/>
    <n v="0"/>
    <s v="Y"/>
    <s v="No"/>
    <n v="13"/>
    <x v="0"/>
    <n v="3"/>
    <n v="80"/>
    <n v="3"/>
    <n v="4"/>
    <n v="3"/>
    <n v="3"/>
    <n v="3"/>
    <n v="2"/>
    <n v="0"/>
    <n v="2"/>
  </r>
  <r>
    <x v="14"/>
    <x v="1"/>
    <x v="0"/>
    <n v="1083"/>
    <x v="1"/>
    <x v="22"/>
    <x v="1"/>
    <x v="0"/>
    <n v="1"/>
    <n v="1514"/>
    <n v="3"/>
    <x v="1"/>
    <n v="96"/>
    <n v="1"/>
    <n v="2"/>
    <x v="3"/>
    <n v="2"/>
    <s v="Married"/>
    <n v="6549"/>
    <n v="3173"/>
    <n v="1"/>
    <s v="Y"/>
    <s v="No"/>
    <n v="14"/>
    <x v="0"/>
    <n v="2"/>
    <n v="80"/>
    <n v="2"/>
    <n v="8"/>
    <n v="2"/>
    <n v="2"/>
    <n v="8"/>
    <n v="6"/>
    <n v="1"/>
    <n v="7"/>
  </r>
  <r>
    <x v="3"/>
    <x v="1"/>
    <x v="0"/>
    <n v="516"/>
    <x v="1"/>
    <x v="1"/>
    <x v="4"/>
    <x v="0"/>
    <n v="1"/>
    <n v="1515"/>
    <n v="4"/>
    <x v="1"/>
    <n v="69"/>
    <n v="3"/>
    <n v="2"/>
    <x v="4"/>
    <n v="3"/>
    <s v="Single"/>
    <n v="6388"/>
    <n v="22049"/>
    <n v="2"/>
    <s v="Y"/>
    <s v="Yes"/>
    <n v="17"/>
    <x v="0"/>
    <n v="1"/>
    <n v="80"/>
    <n v="0"/>
    <n v="14"/>
    <n v="6"/>
    <n v="3"/>
    <n v="0"/>
    <n v="0"/>
    <n v="0"/>
    <n v="0"/>
  </r>
  <r>
    <x v="5"/>
    <x v="1"/>
    <x v="0"/>
    <n v="495"/>
    <x v="1"/>
    <x v="17"/>
    <x v="3"/>
    <x v="2"/>
    <n v="1"/>
    <n v="1516"/>
    <n v="3"/>
    <x v="1"/>
    <n v="64"/>
    <n v="3"/>
    <n v="3"/>
    <x v="5"/>
    <n v="4"/>
    <s v="Single"/>
    <n v="11244"/>
    <n v="21072"/>
    <n v="2"/>
    <s v="Y"/>
    <s v="No"/>
    <n v="25"/>
    <x v="1"/>
    <n v="2"/>
    <n v="80"/>
    <n v="0"/>
    <n v="10"/>
    <n v="5"/>
    <n v="4"/>
    <n v="5"/>
    <n v="2"/>
    <n v="0"/>
    <n v="0"/>
  </r>
  <r>
    <x v="33"/>
    <x v="1"/>
    <x v="1"/>
    <n v="1050"/>
    <x v="1"/>
    <x v="13"/>
    <x v="2"/>
    <x v="2"/>
    <n v="1"/>
    <n v="1520"/>
    <n v="2"/>
    <x v="0"/>
    <n v="87"/>
    <n v="3"/>
    <n v="4"/>
    <x v="5"/>
    <n v="4"/>
    <s v="Divorced"/>
    <n v="16032"/>
    <n v="24456"/>
    <n v="3"/>
    <s v="Y"/>
    <s v="No"/>
    <n v="20"/>
    <x v="1"/>
    <n v="1"/>
    <n v="80"/>
    <n v="1"/>
    <n v="26"/>
    <n v="2"/>
    <n v="3"/>
    <n v="14"/>
    <n v="9"/>
    <n v="1"/>
    <n v="12"/>
  </r>
  <r>
    <x v="11"/>
    <x v="0"/>
    <x v="0"/>
    <n v="224"/>
    <x v="1"/>
    <x v="0"/>
    <x v="2"/>
    <x v="4"/>
    <n v="1"/>
    <n v="1522"/>
    <n v="1"/>
    <x v="1"/>
    <n v="100"/>
    <n v="2"/>
    <n v="1"/>
    <x v="1"/>
    <n v="1"/>
    <s v="Single"/>
    <n v="2362"/>
    <n v="7568"/>
    <n v="6"/>
    <s v="Y"/>
    <s v="No"/>
    <n v="13"/>
    <x v="0"/>
    <n v="3"/>
    <n v="80"/>
    <n v="0"/>
    <n v="11"/>
    <n v="2"/>
    <n v="1"/>
    <n v="9"/>
    <n v="7"/>
    <n v="0"/>
    <n v="7"/>
  </r>
  <r>
    <x v="20"/>
    <x v="1"/>
    <x v="0"/>
    <n v="136"/>
    <x v="1"/>
    <x v="26"/>
    <x v="3"/>
    <x v="0"/>
    <n v="1"/>
    <n v="1523"/>
    <n v="4"/>
    <x v="1"/>
    <n v="32"/>
    <n v="3"/>
    <n v="4"/>
    <x v="7"/>
    <n v="1"/>
    <s v="Married"/>
    <n v="16328"/>
    <n v="22074"/>
    <n v="3"/>
    <s v="Y"/>
    <s v="No"/>
    <n v="13"/>
    <x v="0"/>
    <n v="3"/>
    <n v="80"/>
    <n v="1"/>
    <n v="24"/>
    <n v="1"/>
    <n v="4"/>
    <n v="20"/>
    <n v="6"/>
    <n v="14"/>
    <n v="17"/>
  </r>
  <r>
    <x v="22"/>
    <x v="1"/>
    <x v="0"/>
    <n v="1089"/>
    <x v="1"/>
    <x v="16"/>
    <x v="3"/>
    <x v="0"/>
    <n v="1"/>
    <n v="1525"/>
    <n v="2"/>
    <x v="0"/>
    <n v="32"/>
    <n v="3"/>
    <n v="3"/>
    <x v="3"/>
    <n v="2"/>
    <s v="Single"/>
    <n v="8376"/>
    <n v="9150"/>
    <n v="4"/>
    <s v="Y"/>
    <s v="No"/>
    <n v="18"/>
    <x v="0"/>
    <n v="4"/>
    <n v="80"/>
    <n v="0"/>
    <n v="9"/>
    <n v="3"/>
    <n v="3"/>
    <n v="2"/>
    <n v="0"/>
    <n v="2"/>
    <n v="2"/>
  </r>
  <r>
    <x v="21"/>
    <x v="1"/>
    <x v="0"/>
    <n v="228"/>
    <x v="0"/>
    <x v="3"/>
    <x v="3"/>
    <x v="0"/>
    <n v="1"/>
    <n v="1527"/>
    <n v="3"/>
    <x v="0"/>
    <n v="51"/>
    <n v="3"/>
    <n v="4"/>
    <x v="5"/>
    <n v="2"/>
    <s v="Married"/>
    <n v="16606"/>
    <n v="11380"/>
    <n v="8"/>
    <s v="Y"/>
    <s v="No"/>
    <n v="12"/>
    <x v="0"/>
    <n v="4"/>
    <n v="80"/>
    <n v="1"/>
    <n v="23"/>
    <n v="2"/>
    <n v="4"/>
    <n v="13"/>
    <n v="12"/>
    <n v="5"/>
    <n v="1"/>
  </r>
  <r>
    <x v="10"/>
    <x v="1"/>
    <x v="0"/>
    <n v="1029"/>
    <x v="1"/>
    <x v="7"/>
    <x v="3"/>
    <x v="0"/>
    <n v="1"/>
    <n v="1529"/>
    <n v="4"/>
    <x v="0"/>
    <n v="91"/>
    <n v="2"/>
    <n v="3"/>
    <x v="4"/>
    <n v="2"/>
    <s v="Single"/>
    <n v="8606"/>
    <n v="21195"/>
    <n v="1"/>
    <s v="Y"/>
    <s v="No"/>
    <n v="19"/>
    <x v="0"/>
    <n v="4"/>
    <n v="80"/>
    <n v="0"/>
    <n v="11"/>
    <n v="3"/>
    <n v="1"/>
    <n v="11"/>
    <n v="8"/>
    <n v="3"/>
    <n v="3"/>
  </r>
  <r>
    <x v="30"/>
    <x v="1"/>
    <x v="0"/>
    <n v="507"/>
    <x v="1"/>
    <x v="25"/>
    <x v="1"/>
    <x v="0"/>
    <n v="1"/>
    <n v="1533"/>
    <n v="1"/>
    <x v="1"/>
    <n v="97"/>
    <n v="3"/>
    <n v="2"/>
    <x v="2"/>
    <n v="3"/>
    <s v="Single"/>
    <n v="2272"/>
    <n v="24812"/>
    <n v="0"/>
    <s v="Y"/>
    <s v="No"/>
    <n v="14"/>
    <x v="0"/>
    <n v="2"/>
    <n v="80"/>
    <n v="0"/>
    <n v="5"/>
    <n v="2"/>
    <n v="3"/>
    <n v="4"/>
    <n v="3"/>
    <n v="1"/>
    <n v="2"/>
  </r>
  <r>
    <x v="32"/>
    <x v="0"/>
    <x v="0"/>
    <n v="676"/>
    <x v="1"/>
    <x v="14"/>
    <x v="2"/>
    <x v="0"/>
    <n v="1"/>
    <n v="1534"/>
    <n v="4"/>
    <x v="1"/>
    <n v="86"/>
    <n v="3"/>
    <n v="1"/>
    <x v="2"/>
    <n v="1"/>
    <s v="Single"/>
    <n v="2018"/>
    <n v="21831"/>
    <n v="3"/>
    <s v="Y"/>
    <s v="No"/>
    <n v="14"/>
    <x v="0"/>
    <n v="2"/>
    <n v="80"/>
    <n v="0"/>
    <n v="15"/>
    <n v="3"/>
    <n v="1"/>
    <n v="5"/>
    <n v="4"/>
    <n v="1"/>
    <n v="0"/>
  </r>
  <r>
    <x v="13"/>
    <x v="1"/>
    <x v="0"/>
    <n v="971"/>
    <x v="0"/>
    <x v="0"/>
    <x v="3"/>
    <x v="4"/>
    <n v="1"/>
    <n v="1535"/>
    <n v="4"/>
    <x v="1"/>
    <n v="64"/>
    <n v="2"/>
    <n v="3"/>
    <x v="0"/>
    <n v="3"/>
    <s v="Married"/>
    <n v="7083"/>
    <n v="12288"/>
    <n v="1"/>
    <s v="Y"/>
    <s v="Yes"/>
    <n v="14"/>
    <x v="0"/>
    <n v="4"/>
    <n v="80"/>
    <n v="0"/>
    <n v="10"/>
    <n v="3"/>
    <n v="3"/>
    <n v="10"/>
    <n v="9"/>
    <n v="8"/>
    <n v="6"/>
  </r>
  <r>
    <x v="12"/>
    <x v="0"/>
    <x v="1"/>
    <n v="561"/>
    <x v="1"/>
    <x v="3"/>
    <x v="3"/>
    <x v="0"/>
    <n v="1"/>
    <n v="1537"/>
    <n v="4"/>
    <x v="0"/>
    <n v="33"/>
    <n v="3"/>
    <n v="1"/>
    <x v="1"/>
    <n v="3"/>
    <s v="Single"/>
    <n v="4084"/>
    <n v="4156"/>
    <n v="1"/>
    <s v="Y"/>
    <s v="No"/>
    <n v="12"/>
    <x v="0"/>
    <n v="1"/>
    <n v="80"/>
    <n v="0"/>
    <n v="7"/>
    <n v="2"/>
    <n v="1"/>
    <n v="7"/>
    <n v="2"/>
    <n v="7"/>
    <n v="7"/>
  </r>
  <r>
    <x v="24"/>
    <x v="1"/>
    <x v="1"/>
    <n v="333"/>
    <x v="1"/>
    <x v="23"/>
    <x v="4"/>
    <x v="2"/>
    <n v="1"/>
    <n v="1539"/>
    <n v="3"/>
    <x v="1"/>
    <n v="88"/>
    <n v="1"/>
    <n v="4"/>
    <x v="7"/>
    <n v="4"/>
    <s v="Single"/>
    <n v="14411"/>
    <n v="24450"/>
    <n v="1"/>
    <s v="Y"/>
    <s v="Yes"/>
    <n v="13"/>
    <x v="0"/>
    <n v="4"/>
    <n v="80"/>
    <n v="0"/>
    <n v="32"/>
    <n v="2"/>
    <n v="3"/>
    <n v="32"/>
    <n v="6"/>
    <n v="13"/>
    <n v="9"/>
  </r>
  <r>
    <x v="13"/>
    <x v="1"/>
    <x v="0"/>
    <n v="1440"/>
    <x v="0"/>
    <x v="15"/>
    <x v="0"/>
    <x v="4"/>
    <n v="1"/>
    <n v="1541"/>
    <n v="2"/>
    <x v="1"/>
    <n v="55"/>
    <n v="3"/>
    <n v="1"/>
    <x v="6"/>
    <n v="3"/>
    <s v="Married"/>
    <n v="2308"/>
    <n v="4944"/>
    <n v="0"/>
    <s v="Y"/>
    <s v="Yes"/>
    <n v="25"/>
    <x v="1"/>
    <n v="2"/>
    <n v="80"/>
    <n v="1"/>
    <n v="12"/>
    <n v="4"/>
    <n v="3"/>
    <n v="11"/>
    <n v="10"/>
    <n v="5"/>
    <n v="7"/>
  </r>
  <r>
    <x v="19"/>
    <x v="1"/>
    <x v="0"/>
    <n v="1210"/>
    <x v="1"/>
    <x v="2"/>
    <x v="3"/>
    <x v="2"/>
    <n v="1"/>
    <n v="1542"/>
    <n v="3"/>
    <x v="1"/>
    <n v="68"/>
    <n v="2"/>
    <n v="1"/>
    <x v="2"/>
    <n v="2"/>
    <s v="Married"/>
    <n v="4841"/>
    <n v="24052"/>
    <n v="4"/>
    <s v="Y"/>
    <s v="No"/>
    <n v="14"/>
    <x v="0"/>
    <n v="2"/>
    <n v="80"/>
    <n v="1"/>
    <n v="4"/>
    <n v="3"/>
    <n v="3"/>
    <n v="1"/>
    <n v="0"/>
    <n v="0"/>
    <n v="0"/>
  </r>
  <r>
    <x v="2"/>
    <x v="1"/>
    <x v="0"/>
    <n v="674"/>
    <x v="1"/>
    <x v="28"/>
    <x v="3"/>
    <x v="2"/>
    <n v="1"/>
    <n v="1543"/>
    <n v="1"/>
    <x v="1"/>
    <n v="47"/>
    <n v="3"/>
    <n v="2"/>
    <x v="1"/>
    <n v="4"/>
    <s v="Married"/>
    <n v="4285"/>
    <n v="3031"/>
    <n v="1"/>
    <s v="Y"/>
    <s v="No"/>
    <n v="17"/>
    <x v="0"/>
    <n v="1"/>
    <n v="80"/>
    <n v="0"/>
    <n v="10"/>
    <n v="2"/>
    <n v="3"/>
    <n v="10"/>
    <n v="8"/>
    <n v="3"/>
    <n v="7"/>
  </r>
  <r>
    <x v="11"/>
    <x v="1"/>
    <x v="0"/>
    <n v="441"/>
    <x v="1"/>
    <x v="1"/>
    <x v="1"/>
    <x v="1"/>
    <n v="1"/>
    <n v="1544"/>
    <n v="3"/>
    <x v="0"/>
    <n v="39"/>
    <n v="1"/>
    <n v="2"/>
    <x v="4"/>
    <n v="1"/>
    <s v="Married"/>
    <n v="9715"/>
    <n v="7288"/>
    <n v="3"/>
    <s v="Y"/>
    <s v="No"/>
    <n v="13"/>
    <x v="0"/>
    <n v="3"/>
    <n v="80"/>
    <n v="1"/>
    <n v="9"/>
    <n v="3"/>
    <n v="3"/>
    <n v="7"/>
    <n v="7"/>
    <n v="0"/>
    <n v="7"/>
  </r>
  <r>
    <x v="3"/>
    <x v="1"/>
    <x v="0"/>
    <n v="575"/>
    <x v="1"/>
    <x v="19"/>
    <x v="3"/>
    <x v="0"/>
    <n v="1"/>
    <n v="1545"/>
    <n v="4"/>
    <x v="1"/>
    <n v="44"/>
    <n v="2"/>
    <n v="2"/>
    <x v="3"/>
    <n v="2"/>
    <s v="Single"/>
    <n v="4320"/>
    <n v="24152"/>
    <n v="1"/>
    <s v="Y"/>
    <s v="No"/>
    <n v="13"/>
    <x v="0"/>
    <n v="4"/>
    <n v="80"/>
    <n v="0"/>
    <n v="5"/>
    <n v="2"/>
    <n v="3"/>
    <n v="5"/>
    <n v="3"/>
    <n v="0"/>
    <n v="2"/>
  </r>
  <r>
    <x v="28"/>
    <x v="1"/>
    <x v="0"/>
    <n v="950"/>
    <x v="1"/>
    <x v="26"/>
    <x v="3"/>
    <x v="4"/>
    <n v="1"/>
    <n v="1546"/>
    <n v="4"/>
    <x v="1"/>
    <n v="97"/>
    <n v="3"/>
    <n v="1"/>
    <x v="1"/>
    <n v="4"/>
    <s v="Married"/>
    <n v="2132"/>
    <n v="4585"/>
    <n v="4"/>
    <s v="Y"/>
    <s v="No"/>
    <n v="20"/>
    <x v="1"/>
    <n v="4"/>
    <n v="80"/>
    <n v="1"/>
    <n v="8"/>
    <n v="3"/>
    <n v="3"/>
    <n v="5"/>
    <n v="4"/>
    <n v="0"/>
    <n v="3"/>
  </r>
  <r>
    <x v="19"/>
    <x v="1"/>
    <x v="1"/>
    <n v="288"/>
    <x v="1"/>
    <x v="2"/>
    <x v="3"/>
    <x v="0"/>
    <n v="1"/>
    <n v="1547"/>
    <n v="4"/>
    <x v="1"/>
    <n v="40"/>
    <n v="3"/>
    <n v="3"/>
    <x v="4"/>
    <n v="4"/>
    <s v="Married"/>
    <n v="10124"/>
    <n v="18611"/>
    <n v="2"/>
    <s v="Y"/>
    <s v="Yes"/>
    <n v="14"/>
    <x v="0"/>
    <n v="3"/>
    <n v="80"/>
    <n v="1"/>
    <n v="24"/>
    <n v="3"/>
    <n v="1"/>
    <n v="20"/>
    <n v="8"/>
    <n v="13"/>
    <n v="9"/>
  </r>
  <r>
    <x v="32"/>
    <x v="1"/>
    <x v="0"/>
    <n v="1342"/>
    <x v="0"/>
    <x v="14"/>
    <x v="0"/>
    <x v="2"/>
    <n v="1"/>
    <n v="1548"/>
    <n v="1"/>
    <x v="1"/>
    <n v="47"/>
    <n v="3"/>
    <n v="2"/>
    <x v="0"/>
    <n v="1"/>
    <s v="Married"/>
    <n v="5473"/>
    <n v="19345"/>
    <n v="0"/>
    <s v="Y"/>
    <s v="No"/>
    <n v="12"/>
    <x v="0"/>
    <n v="4"/>
    <n v="80"/>
    <n v="0"/>
    <n v="9"/>
    <n v="5"/>
    <n v="4"/>
    <n v="8"/>
    <n v="4"/>
    <n v="7"/>
    <n v="1"/>
  </r>
  <r>
    <x v="3"/>
    <x v="1"/>
    <x v="0"/>
    <n v="589"/>
    <x v="1"/>
    <x v="26"/>
    <x v="2"/>
    <x v="0"/>
    <n v="1"/>
    <n v="1549"/>
    <n v="2"/>
    <x v="1"/>
    <n v="79"/>
    <n v="3"/>
    <n v="2"/>
    <x v="2"/>
    <n v="3"/>
    <s v="Married"/>
    <n v="5207"/>
    <n v="22949"/>
    <n v="1"/>
    <s v="Y"/>
    <s v="Yes"/>
    <n v="12"/>
    <x v="0"/>
    <n v="2"/>
    <n v="80"/>
    <n v="1"/>
    <n v="15"/>
    <n v="3"/>
    <n v="3"/>
    <n v="15"/>
    <n v="14"/>
    <n v="5"/>
    <n v="7"/>
  </r>
  <r>
    <x v="32"/>
    <x v="1"/>
    <x v="0"/>
    <n v="898"/>
    <x v="2"/>
    <x v="16"/>
    <x v="0"/>
    <x v="2"/>
    <n v="1"/>
    <n v="1550"/>
    <n v="3"/>
    <x v="1"/>
    <n v="38"/>
    <n v="3"/>
    <n v="4"/>
    <x v="5"/>
    <n v="4"/>
    <s v="Single"/>
    <n v="16437"/>
    <n v="17381"/>
    <n v="1"/>
    <s v="Y"/>
    <s v="Yes"/>
    <n v="21"/>
    <x v="1"/>
    <n v="4"/>
    <n v="80"/>
    <n v="0"/>
    <n v="21"/>
    <n v="2"/>
    <n v="3"/>
    <n v="21"/>
    <n v="7"/>
    <n v="7"/>
    <n v="7"/>
  </r>
  <r>
    <x v="17"/>
    <x v="1"/>
    <x v="0"/>
    <n v="350"/>
    <x v="1"/>
    <x v="11"/>
    <x v="0"/>
    <x v="4"/>
    <n v="1"/>
    <n v="1551"/>
    <n v="3"/>
    <x v="1"/>
    <n v="57"/>
    <n v="2"/>
    <n v="1"/>
    <x v="2"/>
    <n v="1"/>
    <s v="Divorced"/>
    <n v="2296"/>
    <n v="10036"/>
    <n v="0"/>
    <s v="Y"/>
    <s v="No"/>
    <n v="14"/>
    <x v="0"/>
    <n v="2"/>
    <n v="80"/>
    <n v="3"/>
    <n v="2"/>
    <n v="3"/>
    <n v="3"/>
    <n v="1"/>
    <n v="1"/>
    <n v="0"/>
    <n v="0"/>
  </r>
  <r>
    <x v="32"/>
    <x v="1"/>
    <x v="2"/>
    <n v="1142"/>
    <x v="1"/>
    <x v="1"/>
    <x v="0"/>
    <x v="0"/>
    <n v="1"/>
    <n v="1552"/>
    <n v="4"/>
    <x v="1"/>
    <n v="72"/>
    <n v="3"/>
    <n v="2"/>
    <x v="4"/>
    <n v="4"/>
    <s v="Divorced"/>
    <n v="4069"/>
    <n v="8841"/>
    <n v="3"/>
    <s v="Y"/>
    <s v="Yes"/>
    <n v="18"/>
    <x v="0"/>
    <n v="3"/>
    <n v="80"/>
    <n v="0"/>
    <n v="8"/>
    <n v="2"/>
    <n v="3"/>
    <n v="2"/>
    <n v="2"/>
    <n v="2"/>
    <n v="2"/>
  </r>
  <r>
    <x v="28"/>
    <x v="1"/>
    <x v="0"/>
    <n v="538"/>
    <x v="1"/>
    <x v="0"/>
    <x v="2"/>
    <x v="4"/>
    <n v="1"/>
    <n v="1553"/>
    <n v="1"/>
    <x v="1"/>
    <n v="66"/>
    <n v="3"/>
    <n v="3"/>
    <x v="4"/>
    <n v="2"/>
    <s v="Divorced"/>
    <n v="7441"/>
    <n v="20933"/>
    <n v="1"/>
    <s v="Y"/>
    <s v="No"/>
    <n v="12"/>
    <x v="0"/>
    <n v="1"/>
    <n v="80"/>
    <n v="3"/>
    <n v="10"/>
    <n v="4"/>
    <n v="3"/>
    <n v="10"/>
    <n v="8"/>
    <n v="7"/>
    <n v="7"/>
  </r>
  <r>
    <x v="10"/>
    <x v="1"/>
    <x v="0"/>
    <n v="1402"/>
    <x v="0"/>
    <x v="26"/>
    <x v="2"/>
    <x v="0"/>
    <n v="1"/>
    <n v="1554"/>
    <n v="2"/>
    <x v="0"/>
    <n v="98"/>
    <n v="2"/>
    <n v="1"/>
    <x v="6"/>
    <n v="3"/>
    <s v="Married"/>
    <n v="2430"/>
    <n v="26204"/>
    <n v="0"/>
    <s v="Y"/>
    <s v="No"/>
    <n v="23"/>
    <x v="1"/>
    <n v="1"/>
    <n v="80"/>
    <n v="2"/>
    <n v="6"/>
    <n v="5"/>
    <n v="3"/>
    <n v="5"/>
    <n v="3"/>
    <n v="4"/>
    <n v="2"/>
  </r>
  <r>
    <x v="5"/>
    <x v="1"/>
    <x v="0"/>
    <n v="824"/>
    <x v="1"/>
    <x v="12"/>
    <x v="0"/>
    <x v="0"/>
    <n v="1"/>
    <n v="1555"/>
    <n v="4"/>
    <x v="0"/>
    <n v="67"/>
    <n v="2"/>
    <n v="2"/>
    <x v="1"/>
    <n v="2"/>
    <s v="Married"/>
    <n v="5878"/>
    <n v="15624"/>
    <n v="3"/>
    <s v="Y"/>
    <s v="No"/>
    <n v="12"/>
    <x v="0"/>
    <n v="1"/>
    <n v="80"/>
    <n v="1"/>
    <n v="12"/>
    <n v="2"/>
    <n v="3"/>
    <n v="7"/>
    <n v="1"/>
    <n v="2"/>
    <n v="5"/>
  </r>
  <r>
    <x v="9"/>
    <x v="1"/>
    <x v="0"/>
    <n v="1157"/>
    <x v="0"/>
    <x v="2"/>
    <x v="2"/>
    <x v="0"/>
    <n v="1"/>
    <n v="1556"/>
    <n v="3"/>
    <x v="1"/>
    <n v="70"/>
    <n v="3"/>
    <n v="1"/>
    <x v="6"/>
    <n v="4"/>
    <s v="Single"/>
    <n v="2644"/>
    <n v="17001"/>
    <n v="3"/>
    <s v="Y"/>
    <s v="Yes"/>
    <n v="21"/>
    <x v="1"/>
    <n v="4"/>
    <n v="80"/>
    <n v="0"/>
    <n v="7"/>
    <n v="3"/>
    <n v="2"/>
    <n v="3"/>
    <n v="2"/>
    <n v="1"/>
    <n v="2"/>
  </r>
  <r>
    <x v="26"/>
    <x v="1"/>
    <x v="0"/>
    <n v="492"/>
    <x v="0"/>
    <x v="7"/>
    <x v="2"/>
    <x v="0"/>
    <n v="1"/>
    <n v="1557"/>
    <n v="3"/>
    <x v="0"/>
    <n v="96"/>
    <n v="3"/>
    <n v="2"/>
    <x v="0"/>
    <n v="3"/>
    <s v="Divorced"/>
    <n v="6439"/>
    <n v="13693"/>
    <n v="8"/>
    <s v="Y"/>
    <s v="No"/>
    <n v="14"/>
    <x v="0"/>
    <n v="3"/>
    <n v="80"/>
    <n v="1"/>
    <n v="18"/>
    <n v="2"/>
    <n v="3"/>
    <n v="8"/>
    <n v="7"/>
    <n v="7"/>
    <n v="7"/>
  </r>
  <r>
    <x v="11"/>
    <x v="1"/>
    <x v="0"/>
    <n v="598"/>
    <x v="1"/>
    <x v="14"/>
    <x v="3"/>
    <x v="0"/>
    <n v="1"/>
    <n v="1558"/>
    <n v="3"/>
    <x v="1"/>
    <n v="91"/>
    <n v="4"/>
    <n v="1"/>
    <x v="1"/>
    <n v="3"/>
    <s v="Married"/>
    <n v="2451"/>
    <n v="22376"/>
    <n v="6"/>
    <s v="Y"/>
    <s v="No"/>
    <n v="18"/>
    <x v="0"/>
    <n v="1"/>
    <n v="80"/>
    <n v="2"/>
    <n v="5"/>
    <n v="2"/>
    <n v="2"/>
    <n v="1"/>
    <n v="0"/>
    <n v="0"/>
    <n v="0"/>
  </r>
  <r>
    <x v="3"/>
    <x v="1"/>
    <x v="0"/>
    <n v="1242"/>
    <x v="0"/>
    <x v="1"/>
    <x v="2"/>
    <x v="0"/>
    <n v="1"/>
    <n v="1560"/>
    <n v="1"/>
    <x v="1"/>
    <n v="46"/>
    <n v="3"/>
    <n v="2"/>
    <x v="0"/>
    <n v="1"/>
    <s v="Married"/>
    <n v="6392"/>
    <n v="10589"/>
    <n v="2"/>
    <s v="Y"/>
    <s v="No"/>
    <n v="13"/>
    <x v="0"/>
    <n v="4"/>
    <n v="80"/>
    <n v="1"/>
    <n v="8"/>
    <n v="6"/>
    <n v="1"/>
    <n v="2"/>
    <n v="2"/>
    <n v="2"/>
    <n v="2"/>
  </r>
  <r>
    <x v="7"/>
    <x v="0"/>
    <x v="0"/>
    <n v="740"/>
    <x v="0"/>
    <x v="0"/>
    <x v="3"/>
    <x v="0"/>
    <n v="1"/>
    <n v="1562"/>
    <n v="2"/>
    <x v="1"/>
    <n v="64"/>
    <n v="2"/>
    <n v="2"/>
    <x v="0"/>
    <n v="1"/>
    <s v="Married"/>
    <n v="9714"/>
    <n v="5323"/>
    <n v="1"/>
    <s v="Y"/>
    <s v="No"/>
    <n v="11"/>
    <x v="0"/>
    <n v="4"/>
    <n v="80"/>
    <n v="1"/>
    <n v="10"/>
    <n v="4"/>
    <n v="3"/>
    <n v="10"/>
    <n v="8"/>
    <n v="6"/>
    <n v="7"/>
  </r>
  <r>
    <x v="8"/>
    <x v="1"/>
    <x v="1"/>
    <n v="888"/>
    <x v="2"/>
    <x v="17"/>
    <x v="2"/>
    <x v="5"/>
    <n v="1"/>
    <n v="1563"/>
    <n v="3"/>
    <x v="1"/>
    <n v="71"/>
    <n v="3"/>
    <n v="2"/>
    <x v="8"/>
    <n v="3"/>
    <s v="Married"/>
    <n v="6077"/>
    <n v="14814"/>
    <n v="3"/>
    <s v="Y"/>
    <s v="No"/>
    <n v="11"/>
    <x v="0"/>
    <n v="3"/>
    <n v="80"/>
    <n v="0"/>
    <n v="10"/>
    <n v="2"/>
    <n v="3"/>
    <n v="6"/>
    <n v="3"/>
    <n v="1"/>
    <n v="2"/>
  </r>
  <r>
    <x v="10"/>
    <x v="1"/>
    <x v="0"/>
    <n v="992"/>
    <x v="1"/>
    <x v="0"/>
    <x v="3"/>
    <x v="2"/>
    <n v="1"/>
    <n v="1564"/>
    <n v="4"/>
    <x v="1"/>
    <n v="68"/>
    <n v="2"/>
    <n v="1"/>
    <x v="2"/>
    <n v="1"/>
    <s v="Single"/>
    <n v="2450"/>
    <n v="21731"/>
    <n v="1"/>
    <s v="Y"/>
    <s v="No"/>
    <n v="19"/>
    <x v="0"/>
    <n v="2"/>
    <n v="80"/>
    <n v="0"/>
    <n v="3"/>
    <n v="3"/>
    <n v="3"/>
    <n v="3"/>
    <n v="0"/>
    <n v="1"/>
    <n v="2"/>
  </r>
  <r>
    <x v="7"/>
    <x v="1"/>
    <x v="0"/>
    <n v="1288"/>
    <x v="0"/>
    <x v="22"/>
    <x v="2"/>
    <x v="4"/>
    <n v="1"/>
    <n v="1568"/>
    <n v="3"/>
    <x v="1"/>
    <n v="33"/>
    <n v="3"/>
    <n v="3"/>
    <x v="0"/>
    <n v="2"/>
    <s v="Married"/>
    <n v="9250"/>
    <n v="17799"/>
    <n v="3"/>
    <s v="Y"/>
    <s v="No"/>
    <n v="12"/>
    <x v="0"/>
    <n v="2"/>
    <n v="80"/>
    <n v="1"/>
    <n v="9"/>
    <n v="3"/>
    <n v="3"/>
    <n v="4"/>
    <n v="2"/>
    <n v="1"/>
    <n v="3"/>
  </r>
  <r>
    <x v="10"/>
    <x v="0"/>
    <x v="0"/>
    <n v="104"/>
    <x v="1"/>
    <x v="2"/>
    <x v="3"/>
    <x v="0"/>
    <n v="1"/>
    <n v="1569"/>
    <n v="1"/>
    <x v="0"/>
    <n v="69"/>
    <n v="3"/>
    <n v="1"/>
    <x v="2"/>
    <n v="1"/>
    <s v="Divorced"/>
    <n v="2074"/>
    <n v="26619"/>
    <n v="1"/>
    <s v="Y"/>
    <s v="Yes"/>
    <n v="12"/>
    <x v="0"/>
    <n v="4"/>
    <n v="80"/>
    <n v="1"/>
    <n v="1"/>
    <n v="2"/>
    <n v="3"/>
    <n v="1"/>
    <n v="0"/>
    <n v="0"/>
    <n v="0"/>
  </r>
  <r>
    <x v="16"/>
    <x v="0"/>
    <x v="0"/>
    <n v="607"/>
    <x v="1"/>
    <x v="2"/>
    <x v="4"/>
    <x v="4"/>
    <n v="1"/>
    <n v="1572"/>
    <n v="3"/>
    <x v="0"/>
    <n v="78"/>
    <n v="2"/>
    <n v="3"/>
    <x v="3"/>
    <n v="4"/>
    <s v="Married"/>
    <n v="10169"/>
    <n v="14618"/>
    <n v="0"/>
    <s v="Y"/>
    <s v="No"/>
    <n v="16"/>
    <x v="0"/>
    <n v="2"/>
    <n v="80"/>
    <n v="1"/>
    <n v="34"/>
    <n v="4"/>
    <n v="3"/>
    <n v="33"/>
    <n v="7"/>
    <n v="1"/>
    <n v="9"/>
  </r>
  <r>
    <x v="8"/>
    <x v="0"/>
    <x v="0"/>
    <n v="903"/>
    <x v="1"/>
    <x v="2"/>
    <x v="3"/>
    <x v="2"/>
    <n v="1"/>
    <n v="1573"/>
    <n v="3"/>
    <x v="1"/>
    <n v="81"/>
    <n v="3"/>
    <n v="2"/>
    <x v="3"/>
    <n v="2"/>
    <s v="Married"/>
    <n v="4855"/>
    <n v="7653"/>
    <n v="4"/>
    <s v="Y"/>
    <s v="No"/>
    <n v="11"/>
    <x v="0"/>
    <n v="1"/>
    <n v="80"/>
    <n v="2"/>
    <n v="7"/>
    <n v="2"/>
    <n v="3"/>
    <n v="5"/>
    <n v="2"/>
    <n v="1"/>
    <n v="4"/>
  </r>
  <r>
    <x v="5"/>
    <x v="1"/>
    <x v="2"/>
    <n v="1200"/>
    <x v="1"/>
    <x v="0"/>
    <x v="2"/>
    <x v="4"/>
    <n v="1"/>
    <n v="1574"/>
    <n v="4"/>
    <x v="1"/>
    <n v="62"/>
    <n v="3"/>
    <n v="2"/>
    <x v="1"/>
    <n v="1"/>
    <s v="Married"/>
    <n v="4087"/>
    <n v="25174"/>
    <n v="4"/>
    <s v="Y"/>
    <s v="No"/>
    <n v="14"/>
    <x v="0"/>
    <n v="2"/>
    <n v="80"/>
    <n v="1"/>
    <n v="9"/>
    <n v="3"/>
    <n v="2"/>
    <n v="6"/>
    <n v="5"/>
    <n v="1"/>
    <n v="2"/>
  </r>
  <r>
    <x v="26"/>
    <x v="1"/>
    <x v="0"/>
    <n v="1108"/>
    <x v="1"/>
    <x v="8"/>
    <x v="2"/>
    <x v="1"/>
    <n v="1"/>
    <n v="1576"/>
    <n v="3"/>
    <x v="0"/>
    <n v="65"/>
    <n v="3"/>
    <n v="1"/>
    <x v="1"/>
    <n v="1"/>
    <s v="Married"/>
    <n v="2367"/>
    <n v="16530"/>
    <n v="8"/>
    <s v="Y"/>
    <s v="No"/>
    <n v="12"/>
    <x v="0"/>
    <n v="4"/>
    <n v="80"/>
    <n v="1"/>
    <n v="10"/>
    <n v="3"/>
    <n v="2"/>
    <n v="8"/>
    <n v="2"/>
    <n v="7"/>
    <n v="6"/>
  </r>
  <r>
    <x v="13"/>
    <x v="1"/>
    <x v="0"/>
    <n v="479"/>
    <x v="1"/>
    <x v="15"/>
    <x v="2"/>
    <x v="2"/>
    <n v="1"/>
    <n v="1577"/>
    <n v="1"/>
    <x v="1"/>
    <n v="35"/>
    <n v="3"/>
    <n v="1"/>
    <x v="1"/>
    <n v="4"/>
    <s v="Single"/>
    <n v="2972"/>
    <n v="22061"/>
    <n v="1"/>
    <s v="Y"/>
    <s v="No"/>
    <n v="13"/>
    <x v="0"/>
    <n v="3"/>
    <n v="80"/>
    <n v="0"/>
    <n v="1"/>
    <n v="4"/>
    <n v="1"/>
    <n v="1"/>
    <n v="0"/>
    <n v="0"/>
    <n v="0"/>
  </r>
  <r>
    <x v="27"/>
    <x v="1"/>
    <x v="0"/>
    <n v="685"/>
    <x v="0"/>
    <x v="9"/>
    <x v="4"/>
    <x v="3"/>
    <n v="1"/>
    <n v="1578"/>
    <n v="3"/>
    <x v="1"/>
    <n v="60"/>
    <n v="2"/>
    <n v="5"/>
    <x v="5"/>
    <n v="4"/>
    <s v="Married"/>
    <n v="19586"/>
    <n v="23037"/>
    <n v="1"/>
    <s v="Y"/>
    <s v="No"/>
    <n v="21"/>
    <x v="1"/>
    <n v="3"/>
    <n v="80"/>
    <n v="1"/>
    <n v="36"/>
    <n v="3"/>
    <n v="3"/>
    <n v="36"/>
    <n v="6"/>
    <n v="2"/>
    <n v="13"/>
  </r>
  <r>
    <x v="13"/>
    <x v="1"/>
    <x v="0"/>
    <n v="1351"/>
    <x v="1"/>
    <x v="0"/>
    <x v="2"/>
    <x v="0"/>
    <n v="1"/>
    <n v="1580"/>
    <n v="2"/>
    <x v="1"/>
    <n v="45"/>
    <n v="3"/>
    <n v="2"/>
    <x v="1"/>
    <n v="4"/>
    <s v="Married"/>
    <n v="5484"/>
    <n v="13008"/>
    <n v="9"/>
    <s v="Y"/>
    <s v="No"/>
    <n v="17"/>
    <x v="0"/>
    <n v="2"/>
    <n v="80"/>
    <n v="1"/>
    <n v="9"/>
    <n v="3"/>
    <n v="2"/>
    <n v="2"/>
    <n v="2"/>
    <n v="2"/>
    <n v="1"/>
  </r>
  <r>
    <x v="25"/>
    <x v="1"/>
    <x v="0"/>
    <n v="474"/>
    <x v="1"/>
    <x v="3"/>
    <x v="3"/>
    <x v="0"/>
    <n v="1"/>
    <n v="1581"/>
    <n v="1"/>
    <x v="0"/>
    <n v="89"/>
    <n v="3"/>
    <n v="1"/>
    <x v="1"/>
    <n v="4"/>
    <s v="Married"/>
    <n v="2061"/>
    <n v="11133"/>
    <n v="1"/>
    <s v="Y"/>
    <s v="No"/>
    <n v="21"/>
    <x v="1"/>
    <n v="1"/>
    <n v="80"/>
    <n v="0"/>
    <n v="1"/>
    <n v="5"/>
    <n v="3"/>
    <n v="1"/>
    <n v="0"/>
    <n v="0"/>
    <n v="0"/>
  </r>
  <r>
    <x v="8"/>
    <x v="1"/>
    <x v="0"/>
    <n v="1245"/>
    <x v="0"/>
    <x v="24"/>
    <x v="3"/>
    <x v="0"/>
    <n v="1"/>
    <n v="1582"/>
    <n v="3"/>
    <x v="1"/>
    <n v="80"/>
    <n v="3"/>
    <n v="2"/>
    <x v="0"/>
    <n v="2"/>
    <s v="Married"/>
    <n v="9924"/>
    <n v="12355"/>
    <n v="0"/>
    <s v="Y"/>
    <s v="No"/>
    <n v="11"/>
    <x v="0"/>
    <n v="4"/>
    <n v="80"/>
    <n v="1"/>
    <n v="10"/>
    <n v="3"/>
    <n v="3"/>
    <n v="9"/>
    <n v="8"/>
    <n v="7"/>
    <n v="7"/>
  </r>
  <r>
    <x v="8"/>
    <x v="1"/>
    <x v="0"/>
    <n v="437"/>
    <x v="0"/>
    <x v="7"/>
    <x v="3"/>
    <x v="0"/>
    <n v="1"/>
    <n v="1583"/>
    <n v="2"/>
    <x v="0"/>
    <n v="90"/>
    <n v="3"/>
    <n v="2"/>
    <x v="0"/>
    <n v="2"/>
    <s v="Single"/>
    <n v="4198"/>
    <n v="16379"/>
    <n v="2"/>
    <s v="Y"/>
    <s v="No"/>
    <n v="12"/>
    <x v="0"/>
    <n v="2"/>
    <n v="80"/>
    <n v="0"/>
    <n v="8"/>
    <n v="5"/>
    <n v="4"/>
    <n v="3"/>
    <n v="2"/>
    <n v="1"/>
    <n v="2"/>
  </r>
  <r>
    <x v="9"/>
    <x v="1"/>
    <x v="0"/>
    <n v="884"/>
    <x v="0"/>
    <x v="0"/>
    <x v="2"/>
    <x v="0"/>
    <n v="1"/>
    <n v="1585"/>
    <n v="2"/>
    <x v="0"/>
    <n v="73"/>
    <n v="3"/>
    <n v="2"/>
    <x v="0"/>
    <n v="3"/>
    <s v="Single"/>
    <n v="6815"/>
    <n v="21447"/>
    <n v="6"/>
    <s v="Y"/>
    <s v="No"/>
    <n v="13"/>
    <x v="0"/>
    <n v="1"/>
    <n v="80"/>
    <n v="0"/>
    <n v="15"/>
    <n v="5"/>
    <n v="3"/>
    <n v="1"/>
    <n v="0"/>
    <n v="0"/>
    <n v="0"/>
  </r>
  <r>
    <x v="11"/>
    <x v="1"/>
    <x v="0"/>
    <n v="1370"/>
    <x v="1"/>
    <x v="3"/>
    <x v="1"/>
    <x v="2"/>
    <n v="1"/>
    <n v="1586"/>
    <n v="2"/>
    <x v="1"/>
    <n v="87"/>
    <n v="3"/>
    <n v="1"/>
    <x v="2"/>
    <n v="1"/>
    <s v="Single"/>
    <n v="4723"/>
    <n v="16213"/>
    <n v="1"/>
    <s v="Y"/>
    <s v="Yes"/>
    <n v="18"/>
    <x v="0"/>
    <n v="4"/>
    <n v="80"/>
    <n v="0"/>
    <n v="10"/>
    <n v="3"/>
    <n v="3"/>
    <n v="10"/>
    <n v="9"/>
    <n v="1"/>
    <n v="5"/>
  </r>
  <r>
    <x v="10"/>
    <x v="1"/>
    <x v="0"/>
    <n v="670"/>
    <x v="1"/>
    <x v="17"/>
    <x v="2"/>
    <x v="2"/>
    <n v="1"/>
    <n v="1587"/>
    <n v="1"/>
    <x v="0"/>
    <n v="51"/>
    <n v="3"/>
    <n v="2"/>
    <x v="4"/>
    <n v="3"/>
    <s v="Single"/>
    <n v="6142"/>
    <n v="4223"/>
    <n v="3"/>
    <s v="Y"/>
    <s v="Yes"/>
    <n v="16"/>
    <x v="0"/>
    <n v="3"/>
    <n v="80"/>
    <n v="0"/>
    <n v="10"/>
    <n v="4"/>
    <n v="3"/>
    <n v="5"/>
    <n v="2"/>
    <n v="0"/>
    <n v="4"/>
  </r>
  <r>
    <x v="22"/>
    <x v="1"/>
    <x v="0"/>
    <n v="1462"/>
    <x v="0"/>
    <x v="16"/>
    <x v="3"/>
    <x v="2"/>
    <n v="1"/>
    <n v="1588"/>
    <n v="4"/>
    <x v="1"/>
    <n v="38"/>
    <n v="4"/>
    <n v="3"/>
    <x v="0"/>
    <n v="3"/>
    <s v="Married"/>
    <n v="8237"/>
    <n v="4658"/>
    <n v="2"/>
    <s v="Y"/>
    <s v="No"/>
    <n v="11"/>
    <x v="0"/>
    <n v="1"/>
    <n v="80"/>
    <n v="1"/>
    <n v="11"/>
    <n v="3"/>
    <n v="3"/>
    <n v="7"/>
    <n v="6"/>
    <n v="7"/>
    <n v="6"/>
  </r>
  <r>
    <x v="11"/>
    <x v="1"/>
    <x v="1"/>
    <n v="995"/>
    <x v="1"/>
    <x v="2"/>
    <x v="1"/>
    <x v="0"/>
    <n v="1"/>
    <n v="1590"/>
    <n v="1"/>
    <x v="1"/>
    <n v="87"/>
    <n v="3"/>
    <n v="2"/>
    <x v="4"/>
    <n v="4"/>
    <s v="Divorced"/>
    <n v="8853"/>
    <n v="24483"/>
    <n v="1"/>
    <s v="Y"/>
    <s v="No"/>
    <n v="19"/>
    <x v="0"/>
    <n v="4"/>
    <n v="80"/>
    <n v="1"/>
    <n v="6"/>
    <n v="0"/>
    <n v="4"/>
    <n v="6"/>
    <n v="4"/>
    <n v="1"/>
    <n v="3"/>
  </r>
  <r>
    <x v="24"/>
    <x v="1"/>
    <x v="0"/>
    <n v="264"/>
    <x v="0"/>
    <x v="14"/>
    <x v="3"/>
    <x v="3"/>
    <n v="1"/>
    <n v="1591"/>
    <n v="3"/>
    <x v="1"/>
    <n v="59"/>
    <n v="3"/>
    <n v="5"/>
    <x v="5"/>
    <n v="3"/>
    <s v="Married"/>
    <n v="19331"/>
    <n v="19519"/>
    <n v="4"/>
    <s v="Y"/>
    <s v="Yes"/>
    <n v="16"/>
    <x v="0"/>
    <n v="3"/>
    <n v="80"/>
    <n v="1"/>
    <n v="27"/>
    <n v="2"/>
    <n v="3"/>
    <n v="1"/>
    <n v="0"/>
    <n v="0"/>
    <n v="0"/>
  </r>
  <r>
    <x v="30"/>
    <x v="1"/>
    <x v="0"/>
    <n v="977"/>
    <x v="1"/>
    <x v="17"/>
    <x v="3"/>
    <x v="4"/>
    <n v="1"/>
    <n v="1592"/>
    <n v="4"/>
    <x v="1"/>
    <n v="45"/>
    <n v="4"/>
    <n v="1"/>
    <x v="1"/>
    <n v="3"/>
    <s v="Married"/>
    <n v="2073"/>
    <n v="12826"/>
    <n v="2"/>
    <s v="Y"/>
    <s v="No"/>
    <n v="16"/>
    <x v="0"/>
    <n v="4"/>
    <n v="80"/>
    <n v="1"/>
    <n v="4"/>
    <n v="2"/>
    <n v="3"/>
    <n v="2"/>
    <n v="2"/>
    <n v="2"/>
    <n v="2"/>
  </r>
  <r>
    <x v="9"/>
    <x v="1"/>
    <x v="1"/>
    <n v="1302"/>
    <x v="1"/>
    <x v="16"/>
    <x v="2"/>
    <x v="0"/>
    <n v="1"/>
    <n v="1594"/>
    <n v="1"/>
    <x v="1"/>
    <n v="80"/>
    <n v="4"/>
    <n v="2"/>
    <x v="2"/>
    <n v="1"/>
    <s v="Married"/>
    <n v="5562"/>
    <n v="19711"/>
    <n v="3"/>
    <s v="Y"/>
    <s v="Yes"/>
    <n v="13"/>
    <x v="0"/>
    <n v="4"/>
    <n v="80"/>
    <n v="1"/>
    <n v="9"/>
    <n v="3"/>
    <n v="3"/>
    <n v="3"/>
    <n v="2"/>
    <n v="0"/>
    <n v="2"/>
  </r>
  <r>
    <x v="19"/>
    <x v="1"/>
    <x v="0"/>
    <n v="1059"/>
    <x v="1"/>
    <x v="14"/>
    <x v="0"/>
    <x v="1"/>
    <n v="1"/>
    <n v="1595"/>
    <n v="4"/>
    <x v="1"/>
    <n v="93"/>
    <n v="2"/>
    <n v="5"/>
    <x v="5"/>
    <n v="4"/>
    <s v="Single"/>
    <n v="19613"/>
    <n v="26362"/>
    <n v="8"/>
    <s v="Y"/>
    <s v="No"/>
    <n v="22"/>
    <x v="1"/>
    <n v="4"/>
    <n v="80"/>
    <n v="0"/>
    <n v="24"/>
    <n v="2"/>
    <n v="3"/>
    <n v="1"/>
    <n v="0"/>
    <n v="0"/>
    <n v="1"/>
  </r>
  <r>
    <x v="10"/>
    <x v="1"/>
    <x v="0"/>
    <n v="750"/>
    <x v="1"/>
    <x v="26"/>
    <x v="3"/>
    <x v="0"/>
    <n v="1"/>
    <n v="1596"/>
    <n v="2"/>
    <x v="1"/>
    <n v="46"/>
    <n v="4"/>
    <n v="2"/>
    <x v="2"/>
    <n v="3"/>
    <s v="Married"/>
    <n v="3407"/>
    <n v="25348"/>
    <n v="1"/>
    <s v="Y"/>
    <s v="No"/>
    <n v="17"/>
    <x v="0"/>
    <n v="4"/>
    <n v="80"/>
    <n v="2"/>
    <n v="10"/>
    <n v="3"/>
    <n v="2"/>
    <n v="10"/>
    <n v="9"/>
    <n v="6"/>
    <n v="8"/>
  </r>
  <r>
    <x v="13"/>
    <x v="1"/>
    <x v="1"/>
    <n v="653"/>
    <x v="1"/>
    <x v="17"/>
    <x v="2"/>
    <x v="4"/>
    <n v="1"/>
    <n v="1597"/>
    <n v="4"/>
    <x v="1"/>
    <n v="92"/>
    <n v="2"/>
    <n v="2"/>
    <x v="4"/>
    <n v="3"/>
    <s v="Married"/>
    <n v="5063"/>
    <n v="15332"/>
    <n v="1"/>
    <s v="Y"/>
    <s v="No"/>
    <n v="14"/>
    <x v="0"/>
    <n v="2"/>
    <n v="80"/>
    <n v="1"/>
    <n v="8"/>
    <n v="3"/>
    <n v="2"/>
    <n v="8"/>
    <n v="2"/>
    <n v="7"/>
    <n v="7"/>
  </r>
  <r>
    <x v="32"/>
    <x v="1"/>
    <x v="0"/>
    <n v="118"/>
    <x v="0"/>
    <x v="24"/>
    <x v="0"/>
    <x v="0"/>
    <n v="1"/>
    <n v="1598"/>
    <n v="4"/>
    <x v="0"/>
    <n v="84"/>
    <n v="3"/>
    <n v="2"/>
    <x v="0"/>
    <n v="1"/>
    <s v="Married"/>
    <n v="4639"/>
    <n v="11262"/>
    <n v="1"/>
    <s v="Y"/>
    <s v="No"/>
    <n v="15"/>
    <x v="0"/>
    <n v="3"/>
    <n v="80"/>
    <n v="1"/>
    <n v="5"/>
    <n v="2"/>
    <n v="3"/>
    <n v="5"/>
    <n v="4"/>
    <n v="1"/>
    <n v="2"/>
  </r>
  <r>
    <x v="23"/>
    <x v="1"/>
    <x v="0"/>
    <n v="990"/>
    <x v="1"/>
    <x v="6"/>
    <x v="3"/>
    <x v="4"/>
    <n v="1"/>
    <n v="1599"/>
    <n v="4"/>
    <x v="1"/>
    <n v="87"/>
    <n v="4"/>
    <n v="1"/>
    <x v="2"/>
    <n v="2"/>
    <s v="Divorced"/>
    <n v="4876"/>
    <n v="5855"/>
    <n v="5"/>
    <s v="Y"/>
    <s v="No"/>
    <n v="12"/>
    <x v="0"/>
    <n v="3"/>
    <n v="80"/>
    <n v="1"/>
    <n v="8"/>
    <n v="0"/>
    <n v="3"/>
    <n v="6"/>
    <n v="4"/>
    <n v="0"/>
    <n v="2"/>
  </r>
  <r>
    <x v="10"/>
    <x v="1"/>
    <x v="0"/>
    <n v="1349"/>
    <x v="1"/>
    <x v="15"/>
    <x v="0"/>
    <x v="0"/>
    <n v="1"/>
    <n v="1601"/>
    <n v="3"/>
    <x v="1"/>
    <n v="63"/>
    <n v="2"/>
    <n v="1"/>
    <x v="2"/>
    <n v="4"/>
    <s v="Married"/>
    <n v="2690"/>
    <n v="7713"/>
    <n v="1"/>
    <s v="Y"/>
    <s v="No"/>
    <n v="18"/>
    <x v="0"/>
    <n v="4"/>
    <n v="80"/>
    <n v="1"/>
    <n v="1"/>
    <n v="5"/>
    <n v="2"/>
    <n v="1"/>
    <n v="0"/>
    <n v="0"/>
    <n v="1"/>
  </r>
  <r>
    <x v="21"/>
    <x v="1"/>
    <x v="0"/>
    <n v="563"/>
    <x v="0"/>
    <x v="0"/>
    <x v="2"/>
    <x v="0"/>
    <n v="1"/>
    <n v="1602"/>
    <n v="4"/>
    <x v="1"/>
    <n v="56"/>
    <n v="4"/>
    <n v="4"/>
    <x v="5"/>
    <n v="1"/>
    <s v="Single"/>
    <n v="17567"/>
    <n v="3156"/>
    <n v="1"/>
    <s v="Y"/>
    <s v="No"/>
    <n v="15"/>
    <x v="0"/>
    <n v="2"/>
    <n v="80"/>
    <n v="0"/>
    <n v="27"/>
    <n v="5"/>
    <n v="1"/>
    <n v="26"/>
    <n v="0"/>
    <n v="0"/>
    <n v="12"/>
  </r>
  <r>
    <x v="14"/>
    <x v="0"/>
    <x v="0"/>
    <n v="329"/>
    <x v="1"/>
    <x v="4"/>
    <x v="3"/>
    <x v="2"/>
    <n v="1"/>
    <n v="1604"/>
    <n v="3"/>
    <x v="1"/>
    <n v="51"/>
    <n v="3"/>
    <n v="1"/>
    <x v="2"/>
    <n v="2"/>
    <s v="Married"/>
    <n v="2408"/>
    <n v="7324"/>
    <n v="1"/>
    <s v="Y"/>
    <s v="Yes"/>
    <n v="17"/>
    <x v="0"/>
    <n v="3"/>
    <n v="80"/>
    <n v="3"/>
    <n v="1"/>
    <n v="3"/>
    <n v="3"/>
    <n v="1"/>
    <n v="1"/>
    <n v="0"/>
    <n v="0"/>
  </r>
  <r>
    <x v="15"/>
    <x v="1"/>
    <x v="2"/>
    <n v="457"/>
    <x v="1"/>
    <x v="9"/>
    <x v="0"/>
    <x v="1"/>
    <n v="1"/>
    <n v="1605"/>
    <n v="2"/>
    <x v="0"/>
    <n v="85"/>
    <n v="2"/>
    <n v="1"/>
    <x v="1"/>
    <n v="3"/>
    <s v="Married"/>
    <n v="2814"/>
    <n v="10293"/>
    <n v="1"/>
    <s v="Y"/>
    <s v="Yes"/>
    <n v="14"/>
    <x v="0"/>
    <n v="2"/>
    <n v="80"/>
    <n v="0"/>
    <n v="4"/>
    <n v="2"/>
    <n v="2"/>
    <n v="4"/>
    <n v="2"/>
    <n v="1"/>
    <n v="3"/>
  </r>
  <r>
    <x v="24"/>
    <x v="1"/>
    <x v="1"/>
    <n v="1234"/>
    <x v="1"/>
    <x v="25"/>
    <x v="4"/>
    <x v="2"/>
    <n v="1"/>
    <n v="1606"/>
    <n v="2"/>
    <x v="1"/>
    <n v="41"/>
    <n v="3"/>
    <n v="4"/>
    <x v="4"/>
    <n v="3"/>
    <s v="Married"/>
    <n v="11245"/>
    <n v="20689"/>
    <n v="2"/>
    <s v="Y"/>
    <s v="Yes"/>
    <n v="15"/>
    <x v="0"/>
    <n v="3"/>
    <n v="80"/>
    <n v="1"/>
    <n v="32"/>
    <n v="3"/>
    <n v="3"/>
    <n v="30"/>
    <n v="8"/>
    <n v="12"/>
    <n v="13"/>
  </r>
  <r>
    <x v="5"/>
    <x v="1"/>
    <x v="0"/>
    <n v="634"/>
    <x v="1"/>
    <x v="12"/>
    <x v="2"/>
    <x v="1"/>
    <n v="1"/>
    <n v="1607"/>
    <n v="2"/>
    <x v="0"/>
    <n v="35"/>
    <n v="4"/>
    <n v="1"/>
    <x v="1"/>
    <n v="4"/>
    <s v="Married"/>
    <n v="3312"/>
    <n v="18783"/>
    <n v="3"/>
    <s v="Y"/>
    <s v="No"/>
    <n v="17"/>
    <x v="0"/>
    <n v="4"/>
    <n v="80"/>
    <n v="2"/>
    <n v="6"/>
    <n v="3"/>
    <n v="3"/>
    <n v="3"/>
    <n v="2"/>
    <n v="0"/>
    <n v="2"/>
  </r>
  <r>
    <x v="20"/>
    <x v="1"/>
    <x v="0"/>
    <n v="1313"/>
    <x v="1"/>
    <x v="15"/>
    <x v="3"/>
    <x v="2"/>
    <n v="1"/>
    <n v="1608"/>
    <n v="2"/>
    <x v="0"/>
    <n v="31"/>
    <n v="3"/>
    <n v="5"/>
    <x v="7"/>
    <n v="4"/>
    <s v="Divorced"/>
    <n v="19049"/>
    <n v="3549"/>
    <n v="0"/>
    <s v="Y"/>
    <s v="Yes"/>
    <n v="14"/>
    <x v="0"/>
    <n v="4"/>
    <n v="80"/>
    <n v="1"/>
    <n v="23"/>
    <n v="4"/>
    <n v="2"/>
    <n v="22"/>
    <n v="7"/>
    <n v="1"/>
    <n v="10"/>
  </r>
  <r>
    <x v="7"/>
    <x v="1"/>
    <x v="0"/>
    <n v="241"/>
    <x v="1"/>
    <x v="15"/>
    <x v="3"/>
    <x v="2"/>
    <n v="1"/>
    <n v="1609"/>
    <n v="2"/>
    <x v="1"/>
    <n v="48"/>
    <n v="2"/>
    <n v="1"/>
    <x v="1"/>
    <n v="2"/>
    <s v="Married"/>
    <n v="2141"/>
    <n v="5348"/>
    <n v="1"/>
    <s v="Y"/>
    <s v="No"/>
    <n v="12"/>
    <x v="0"/>
    <n v="2"/>
    <n v="80"/>
    <n v="1"/>
    <n v="6"/>
    <n v="3"/>
    <n v="2"/>
    <n v="6"/>
    <n v="4"/>
    <n v="1"/>
    <n v="1"/>
  </r>
  <r>
    <x v="28"/>
    <x v="1"/>
    <x v="0"/>
    <n v="1015"/>
    <x v="1"/>
    <x v="12"/>
    <x v="4"/>
    <x v="2"/>
    <n v="1"/>
    <n v="1611"/>
    <n v="3"/>
    <x v="0"/>
    <n v="50"/>
    <n v="1"/>
    <n v="2"/>
    <x v="2"/>
    <n v="1"/>
    <s v="Single"/>
    <n v="5769"/>
    <n v="23447"/>
    <n v="1"/>
    <s v="Y"/>
    <s v="Yes"/>
    <n v="14"/>
    <x v="0"/>
    <n v="1"/>
    <n v="80"/>
    <n v="0"/>
    <n v="10"/>
    <n v="3"/>
    <n v="3"/>
    <n v="10"/>
    <n v="7"/>
    <n v="1"/>
    <n v="4"/>
  </r>
  <r>
    <x v="28"/>
    <x v="1"/>
    <x v="2"/>
    <n v="336"/>
    <x v="0"/>
    <x v="9"/>
    <x v="3"/>
    <x v="3"/>
    <n v="1"/>
    <n v="1612"/>
    <n v="1"/>
    <x v="1"/>
    <n v="52"/>
    <n v="2"/>
    <n v="2"/>
    <x v="0"/>
    <n v="1"/>
    <s v="Married"/>
    <n v="4385"/>
    <n v="24162"/>
    <n v="1"/>
    <s v="Y"/>
    <s v="No"/>
    <n v="15"/>
    <x v="0"/>
    <n v="1"/>
    <n v="80"/>
    <n v="1"/>
    <n v="10"/>
    <n v="2"/>
    <n v="3"/>
    <n v="10"/>
    <n v="7"/>
    <n v="4"/>
    <n v="5"/>
  </r>
  <r>
    <x v="12"/>
    <x v="1"/>
    <x v="1"/>
    <n v="715"/>
    <x v="0"/>
    <x v="2"/>
    <x v="2"/>
    <x v="1"/>
    <n v="1"/>
    <n v="1613"/>
    <n v="4"/>
    <x v="1"/>
    <n v="54"/>
    <n v="3"/>
    <n v="2"/>
    <x v="0"/>
    <n v="1"/>
    <s v="Single"/>
    <n v="5332"/>
    <n v="21602"/>
    <n v="7"/>
    <s v="Y"/>
    <s v="No"/>
    <n v="13"/>
    <x v="0"/>
    <n v="4"/>
    <n v="80"/>
    <n v="0"/>
    <n v="10"/>
    <n v="3"/>
    <n v="3"/>
    <n v="5"/>
    <n v="2"/>
    <n v="0"/>
    <n v="3"/>
  </r>
  <r>
    <x v="9"/>
    <x v="1"/>
    <x v="0"/>
    <n v="559"/>
    <x v="1"/>
    <x v="20"/>
    <x v="2"/>
    <x v="0"/>
    <n v="1"/>
    <n v="1614"/>
    <n v="3"/>
    <x v="0"/>
    <n v="76"/>
    <n v="3"/>
    <n v="2"/>
    <x v="3"/>
    <n v="3"/>
    <s v="Married"/>
    <n v="4663"/>
    <n v="12421"/>
    <n v="9"/>
    <s v="Y"/>
    <s v="Yes"/>
    <n v="12"/>
    <x v="0"/>
    <n v="2"/>
    <n v="80"/>
    <n v="2"/>
    <n v="7"/>
    <n v="2"/>
    <n v="3"/>
    <n v="3"/>
    <n v="2"/>
    <n v="1"/>
    <n v="1"/>
  </r>
  <r>
    <x v="13"/>
    <x v="1"/>
    <x v="1"/>
    <n v="426"/>
    <x v="1"/>
    <x v="17"/>
    <x v="2"/>
    <x v="0"/>
    <n v="1"/>
    <n v="1615"/>
    <n v="3"/>
    <x v="1"/>
    <n v="42"/>
    <n v="4"/>
    <n v="2"/>
    <x v="3"/>
    <n v="4"/>
    <s v="Divorced"/>
    <n v="4724"/>
    <n v="17000"/>
    <n v="1"/>
    <s v="Y"/>
    <s v="No"/>
    <n v="13"/>
    <x v="0"/>
    <n v="1"/>
    <n v="80"/>
    <n v="1"/>
    <n v="9"/>
    <n v="3"/>
    <n v="3"/>
    <n v="9"/>
    <n v="7"/>
    <n v="7"/>
    <n v="2"/>
  </r>
  <r>
    <x v="1"/>
    <x v="1"/>
    <x v="0"/>
    <n v="722"/>
    <x v="1"/>
    <x v="19"/>
    <x v="2"/>
    <x v="0"/>
    <n v="1"/>
    <n v="1617"/>
    <n v="3"/>
    <x v="0"/>
    <n v="84"/>
    <n v="3"/>
    <n v="1"/>
    <x v="2"/>
    <n v="1"/>
    <s v="Married"/>
    <n v="3211"/>
    <n v="22102"/>
    <n v="1"/>
    <s v="Y"/>
    <s v="No"/>
    <n v="14"/>
    <x v="0"/>
    <n v="4"/>
    <n v="80"/>
    <n v="1"/>
    <n v="10"/>
    <n v="3"/>
    <n v="2"/>
    <n v="9"/>
    <n v="6"/>
    <n v="1"/>
    <n v="4"/>
  </r>
  <r>
    <x v="22"/>
    <x v="1"/>
    <x v="0"/>
    <n v="1387"/>
    <x v="1"/>
    <x v="17"/>
    <x v="4"/>
    <x v="2"/>
    <n v="1"/>
    <n v="1618"/>
    <n v="2"/>
    <x v="1"/>
    <n v="76"/>
    <n v="3"/>
    <n v="2"/>
    <x v="3"/>
    <n v="1"/>
    <s v="Married"/>
    <n v="5377"/>
    <n v="3835"/>
    <n v="2"/>
    <s v="Y"/>
    <s v="No"/>
    <n v="13"/>
    <x v="0"/>
    <n v="4"/>
    <n v="80"/>
    <n v="3"/>
    <n v="10"/>
    <n v="3"/>
    <n v="3"/>
    <n v="7"/>
    <n v="7"/>
    <n v="7"/>
    <n v="7"/>
  </r>
  <r>
    <x v="4"/>
    <x v="1"/>
    <x v="0"/>
    <n v="1302"/>
    <x v="1"/>
    <x v="10"/>
    <x v="3"/>
    <x v="1"/>
    <n v="1"/>
    <n v="1619"/>
    <n v="4"/>
    <x v="1"/>
    <n v="67"/>
    <n v="2"/>
    <n v="1"/>
    <x v="2"/>
    <n v="1"/>
    <s v="Divorced"/>
    <n v="4066"/>
    <n v="16290"/>
    <n v="1"/>
    <s v="Y"/>
    <s v="No"/>
    <n v="11"/>
    <x v="0"/>
    <n v="1"/>
    <n v="80"/>
    <n v="2"/>
    <n v="7"/>
    <n v="3"/>
    <n v="3"/>
    <n v="7"/>
    <n v="7"/>
    <n v="0"/>
    <n v="7"/>
  </r>
  <r>
    <x v="10"/>
    <x v="1"/>
    <x v="0"/>
    <n v="819"/>
    <x v="1"/>
    <x v="21"/>
    <x v="4"/>
    <x v="0"/>
    <n v="1"/>
    <n v="1621"/>
    <n v="2"/>
    <x v="1"/>
    <n v="48"/>
    <n v="4"/>
    <n v="2"/>
    <x v="1"/>
    <n v="1"/>
    <s v="Married"/>
    <n v="5208"/>
    <n v="26312"/>
    <n v="1"/>
    <s v="Y"/>
    <s v="No"/>
    <n v="11"/>
    <x v="0"/>
    <n v="4"/>
    <n v="80"/>
    <n v="0"/>
    <n v="16"/>
    <n v="2"/>
    <n v="3"/>
    <n v="16"/>
    <n v="15"/>
    <n v="1"/>
    <n v="10"/>
  </r>
  <r>
    <x v="14"/>
    <x v="1"/>
    <x v="0"/>
    <n v="580"/>
    <x v="1"/>
    <x v="6"/>
    <x v="3"/>
    <x v="2"/>
    <n v="1"/>
    <n v="1622"/>
    <n v="2"/>
    <x v="0"/>
    <n v="39"/>
    <n v="1"/>
    <n v="2"/>
    <x v="3"/>
    <n v="1"/>
    <s v="Divorced"/>
    <n v="4877"/>
    <n v="20460"/>
    <n v="0"/>
    <s v="Y"/>
    <s v="No"/>
    <n v="21"/>
    <x v="1"/>
    <n v="2"/>
    <n v="80"/>
    <n v="1"/>
    <n v="6"/>
    <n v="5"/>
    <n v="2"/>
    <n v="5"/>
    <n v="3"/>
    <n v="0"/>
    <n v="0"/>
  </r>
  <r>
    <x v="18"/>
    <x v="1"/>
    <x v="0"/>
    <n v="546"/>
    <x v="1"/>
    <x v="12"/>
    <x v="1"/>
    <x v="2"/>
    <n v="1"/>
    <n v="1623"/>
    <n v="3"/>
    <x v="1"/>
    <n v="97"/>
    <n v="3"/>
    <n v="1"/>
    <x v="1"/>
    <n v="4"/>
    <s v="Single"/>
    <n v="3117"/>
    <n v="26009"/>
    <n v="1"/>
    <s v="Y"/>
    <s v="No"/>
    <n v="18"/>
    <x v="0"/>
    <n v="3"/>
    <n v="80"/>
    <n v="0"/>
    <n v="3"/>
    <n v="2"/>
    <n v="3"/>
    <n v="2"/>
    <n v="2"/>
    <n v="2"/>
    <n v="2"/>
  </r>
  <r>
    <x v="41"/>
    <x v="0"/>
    <x v="1"/>
    <n v="544"/>
    <x v="0"/>
    <x v="3"/>
    <x v="0"/>
    <x v="2"/>
    <n v="1"/>
    <n v="1624"/>
    <n v="2"/>
    <x v="0"/>
    <n v="70"/>
    <n v="3"/>
    <n v="1"/>
    <x v="6"/>
    <n v="4"/>
    <s v="Single"/>
    <n v="1569"/>
    <n v="18420"/>
    <n v="1"/>
    <s v="Y"/>
    <s v="Yes"/>
    <n v="12"/>
    <x v="0"/>
    <n v="3"/>
    <n v="80"/>
    <n v="0"/>
    <n v="0"/>
    <n v="2"/>
    <n v="4"/>
    <n v="0"/>
    <n v="0"/>
    <n v="0"/>
    <n v="0"/>
  </r>
  <r>
    <x v="40"/>
    <x v="1"/>
    <x v="0"/>
    <n v="1176"/>
    <x v="2"/>
    <x v="9"/>
    <x v="2"/>
    <x v="0"/>
    <n v="1"/>
    <n v="1625"/>
    <n v="4"/>
    <x v="0"/>
    <n v="98"/>
    <n v="3"/>
    <n v="5"/>
    <x v="5"/>
    <n v="3"/>
    <s v="Married"/>
    <n v="19658"/>
    <n v="5220"/>
    <n v="3"/>
    <s v="Y"/>
    <s v="No"/>
    <n v="11"/>
    <x v="0"/>
    <n v="3"/>
    <n v="80"/>
    <n v="1"/>
    <n v="27"/>
    <n v="2"/>
    <n v="3"/>
    <n v="5"/>
    <n v="2"/>
    <n v="1"/>
    <n v="0"/>
  </r>
  <r>
    <x v="22"/>
    <x v="1"/>
    <x v="0"/>
    <n v="170"/>
    <x v="1"/>
    <x v="3"/>
    <x v="0"/>
    <x v="2"/>
    <n v="1"/>
    <n v="1627"/>
    <n v="3"/>
    <x v="1"/>
    <n v="76"/>
    <n v="2"/>
    <n v="2"/>
    <x v="2"/>
    <n v="3"/>
    <s v="Divorced"/>
    <n v="3069"/>
    <n v="10302"/>
    <n v="0"/>
    <s v="Y"/>
    <s v="No"/>
    <n v="15"/>
    <x v="0"/>
    <n v="4"/>
    <n v="80"/>
    <n v="1"/>
    <n v="11"/>
    <n v="3"/>
    <n v="3"/>
    <n v="10"/>
    <n v="8"/>
    <n v="0"/>
    <n v="7"/>
  </r>
  <r>
    <x v="32"/>
    <x v="1"/>
    <x v="0"/>
    <n v="884"/>
    <x v="1"/>
    <x v="8"/>
    <x v="3"/>
    <x v="0"/>
    <n v="1"/>
    <n v="1628"/>
    <n v="1"/>
    <x v="0"/>
    <n v="80"/>
    <n v="2"/>
    <n v="3"/>
    <x v="3"/>
    <n v="3"/>
    <s v="Married"/>
    <n v="10435"/>
    <n v="25800"/>
    <n v="1"/>
    <s v="Y"/>
    <s v="No"/>
    <n v="13"/>
    <x v="0"/>
    <n v="4"/>
    <n v="80"/>
    <n v="2"/>
    <n v="18"/>
    <n v="2"/>
    <n v="3"/>
    <n v="18"/>
    <n v="15"/>
    <n v="14"/>
    <n v="12"/>
  </r>
  <r>
    <x v="10"/>
    <x v="1"/>
    <x v="2"/>
    <n v="208"/>
    <x v="1"/>
    <x v="1"/>
    <x v="2"/>
    <x v="0"/>
    <n v="1"/>
    <n v="1630"/>
    <n v="3"/>
    <x v="0"/>
    <n v="52"/>
    <n v="3"/>
    <n v="2"/>
    <x v="4"/>
    <n v="3"/>
    <s v="Married"/>
    <n v="4148"/>
    <n v="12250"/>
    <n v="1"/>
    <s v="Y"/>
    <s v="No"/>
    <n v="12"/>
    <x v="0"/>
    <n v="4"/>
    <n v="80"/>
    <n v="1"/>
    <n v="15"/>
    <n v="5"/>
    <n v="3"/>
    <n v="14"/>
    <n v="11"/>
    <n v="2"/>
    <n v="9"/>
  </r>
  <r>
    <x v="2"/>
    <x v="1"/>
    <x v="0"/>
    <n v="671"/>
    <x v="1"/>
    <x v="10"/>
    <x v="3"/>
    <x v="0"/>
    <n v="1"/>
    <n v="1631"/>
    <n v="3"/>
    <x v="1"/>
    <n v="85"/>
    <n v="3"/>
    <n v="2"/>
    <x v="3"/>
    <n v="3"/>
    <s v="Married"/>
    <n v="5768"/>
    <n v="26493"/>
    <n v="3"/>
    <s v="Y"/>
    <s v="No"/>
    <n v="17"/>
    <x v="0"/>
    <n v="1"/>
    <n v="80"/>
    <n v="3"/>
    <n v="9"/>
    <n v="2"/>
    <n v="2"/>
    <n v="4"/>
    <n v="3"/>
    <n v="0"/>
    <n v="2"/>
  </r>
  <r>
    <x v="22"/>
    <x v="1"/>
    <x v="1"/>
    <n v="711"/>
    <x v="1"/>
    <x v="18"/>
    <x v="3"/>
    <x v="2"/>
    <n v="1"/>
    <n v="1633"/>
    <n v="1"/>
    <x v="0"/>
    <n v="81"/>
    <n v="3"/>
    <n v="2"/>
    <x v="3"/>
    <n v="3"/>
    <s v="Single"/>
    <n v="5042"/>
    <n v="3140"/>
    <n v="0"/>
    <s v="Y"/>
    <s v="No"/>
    <n v="13"/>
    <x v="0"/>
    <n v="4"/>
    <n v="80"/>
    <n v="0"/>
    <n v="10"/>
    <n v="2"/>
    <n v="1"/>
    <n v="9"/>
    <n v="2"/>
    <n v="3"/>
    <n v="8"/>
  </r>
  <r>
    <x v="28"/>
    <x v="1"/>
    <x v="0"/>
    <n v="1329"/>
    <x v="1"/>
    <x v="2"/>
    <x v="0"/>
    <x v="1"/>
    <n v="1"/>
    <n v="1635"/>
    <n v="4"/>
    <x v="0"/>
    <n v="59"/>
    <n v="2"/>
    <n v="2"/>
    <x v="3"/>
    <n v="4"/>
    <s v="Divorced"/>
    <n v="5770"/>
    <n v="5388"/>
    <n v="1"/>
    <s v="Y"/>
    <s v="No"/>
    <n v="19"/>
    <x v="0"/>
    <n v="1"/>
    <n v="80"/>
    <n v="2"/>
    <n v="10"/>
    <n v="3"/>
    <n v="3"/>
    <n v="10"/>
    <n v="7"/>
    <n v="3"/>
    <n v="9"/>
  </r>
  <r>
    <x v="8"/>
    <x v="1"/>
    <x v="0"/>
    <n v="397"/>
    <x v="1"/>
    <x v="2"/>
    <x v="0"/>
    <x v="2"/>
    <n v="1"/>
    <n v="1638"/>
    <n v="4"/>
    <x v="0"/>
    <n v="54"/>
    <n v="2"/>
    <n v="3"/>
    <x v="3"/>
    <n v="3"/>
    <s v="Married"/>
    <n v="7756"/>
    <n v="14199"/>
    <n v="3"/>
    <s v="Y"/>
    <s v="Yes"/>
    <n v="19"/>
    <x v="0"/>
    <n v="4"/>
    <n v="80"/>
    <n v="1"/>
    <n v="10"/>
    <n v="6"/>
    <n v="4"/>
    <n v="5"/>
    <n v="4"/>
    <n v="0"/>
    <n v="2"/>
  </r>
  <r>
    <x v="10"/>
    <x v="0"/>
    <x v="0"/>
    <n v="737"/>
    <x v="0"/>
    <x v="17"/>
    <x v="3"/>
    <x v="2"/>
    <n v="1"/>
    <n v="1639"/>
    <n v="4"/>
    <x v="1"/>
    <n v="55"/>
    <n v="2"/>
    <n v="3"/>
    <x v="0"/>
    <n v="1"/>
    <s v="Married"/>
    <n v="10306"/>
    <n v="21530"/>
    <n v="9"/>
    <s v="Y"/>
    <s v="No"/>
    <n v="17"/>
    <x v="0"/>
    <n v="3"/>
    <n v="80"/>
    <n v="0"/>
    <n v="15"/>
    <n v="3"/>
    <n v="3"/>
    <n v="13"/>
    <n v="12"/>
    <n v="6"/>
    <n v="0"/>
  </r>
  <r>
    <x v="2"/>
    <x v="1"/>
    <x v="0"/>
    <n v="1470"/>
    <x v="1"/>
    <x v="17"/>
    <x v="3"/>
    <x v="2"/>
    <n v="1"/>
    <n v="1640"/>
    <n v="2"/>
    <x v="0"/>
    <n v="71"/>
    <n v="3"/>
    <n v="1"/>
    <x v="1"/>
    <n v="2"/>
    <s v="Married"/>
    <n v="3936"/>
    <n v="9953"/>
    <n v="1"/>
    <s v="Y"/>
    <s v="No"/>
    <n v="11"/>
    <x v="0"/>
    <n v="1"/>
    <n v="80"/>
    <n v="1"/>
    <n v="8"/>
    <n v="2"/>
    <n v="1"/>
    <n v="8"/>
    <n v="4"/>
    <n v="7"/>
    <n v="7"/>
  </r>
  <r>
    <x v="32"/>
    <x v="1"/>
    <x v="0"/>
    <n v="448"/>
    <x v="1"/>
    <x v="7"/>
    <x v="3"/>
    <x v="0"/>
    <n v="1"/>
    <n v="1641"/>
    <n v="3"/>
    <x v="0"/>
    <n v="84"/>
    <n v="3"/>
    <n v="3"/>
    <x v="3"/>
    <n v="4"/>
    <s v="Single"/>
    <n v="7945"/>
    <n v="19948"/>
    <n v="6"/>
    <s v="Y"/>
    <s v="Yes"/>
    <n v="15"/>
    <x v="0"/>
    <n v="4"/>
    <n v="80"/>
    <n v="0"/>
    <n v="18"/>
    <n v="2"/>
    <n v="2"/>
    <n v="4"/>
    <n v="2"/>
    <n v="3"/>
    <n v="3"/>
  </r>
  <r>
    <x v="20"/>
    <x v="1"/>
    <x v="1"/>
    <n v="602"/>
    <x v="2"/>
    <x v="0"/>
    <x v="4"/>
    <x v="5"/>
    <n v="1"/>
    <n v="1642"/>
    <n v="1"/>
    <x v="1"/>
    <n v="37"/>
    <n v="3"/>
    <n v="2"/>
    <x v="8"/>
    <n v="4"/>
    <s v="Married"/>
    <n v="5743"/>
    <n v="10503"/>
    <n v="4"/>
    <s v="Y"/>
    <s v="Yes"/>
    <n v="11"/>
    <x v="0"/>
    <n v="3"/>
    <n v="80"/>
    <n v="0"/>
    <n v="14"/>
    <n v="3"/>
    <n v="3"/>
    <n v="10"/>
    <n v="7"/>
    <n v="0"/>
    <n v="2"/>
  </r>
  <r>
    <x v="26"/>
    <x v="1"/>
    <x v="1"/>
    <n v="365"/>
    <x v="1"/>
    <x v="18"/>
    <x v="4"/>
    <x v="2"/>
    <n v="1"/>
    <n v="1644"/>
    <n v="3"/>
    <x v="1"/>
    <n v="89"/>
    <n v="2"/>
    <n v="4"/>
    <x v="5"/>
    <n v="4"/>
    <s v="Married"/>
    <n v="15202"/>
    <n v="5602"/>
    <n v="2"/>
    <s v="Y"/>
    <s v="No"/>
    <n v="25"/>
    <x v="1"/>
    <n v="2"/>
    <n v="80"/>
    <n v="1"/>
    <n v="23"/>
    <n v="3"/>
    <n v="3"/>
    <n v="2"/>
    <n v="2"/>
    <n v="2"/>
    <n v="2"/>
  </r>
  <r>
    <x v="10"/>
    <x v="0"/>
    <x v="0"/>
    <n v="763"/>
    <x v="0"/>
    <x v="8"/>
    <x v="0"/>
    <x v="2"/>
    <n v="1"/>
    <n v="1645"/>
    <n v="1"/>
    <x v="1"/>
    <n v="59"/>
    <n v="1"/>
    <n v="2"/>
    <x v="0"/>
    <n v="4"/>
    <s v="Divorced"/>
    <n v="5440"/>
    <n v="22098"/>
    <n v="6"/>
    <s v="Y"/>
    <s v="Yes"/>
    <n v="14"/>
    <x v="0"/>
    <n v="4"/>
    <n v="80"/>
    <n v="2"/>
    <n v="7"/>
    <n v="2"/>
    <n v="2"/>
    <n v="2"/>
    <n v="2"/>
    <n v="2"/>
    <n v="2"/>
  </r>
  <r>
    <x v="17"/>
    <x v="1"/>
    <x v="1"/>
    <n v="567"/>
    <x v="1"/>
    <x v="2"/>
    <x v="1"/>
    <x v="4"/>
    <n v="1"/>
    <n v="1646"/>
    <n v="1"/>
    <x v="0"/>
    <n v="32"/>
    <n v="3"/>
    <n v="1"/>
    <x v="1"/>
    <n v="4"/>
    <s v="Single"/>
    <n v="3760"/>
    <n v="17218"/>
    <n v="1"/>
    <s v="Y"/>
    <s v="Yes"/>
    <n v="13"/>
    <x v="0"/>
    <n v="3"/>
    <n v="80"/>
    <n v="0"/>
    <n v="6"/>
    <n v="2"/>
    <n v="3"/>
    <n v="6"/>
    <n v="3"/>
    <n v="1"/>
    <n v="3"/>
  </r>
  <r>
    <x v="4"/>
    <x v="1"/>
    <x v="0"/>
    <n v="486"/>
    <x v="1"/>
    <x v="1"/>
    <x v="3"/>
    <x v="2"/>
    <n v="1"/>
    <n v="1647"/>
    <n v="2"/>
    <x v="0"/>
    <n v="86"/>
    <n v="4"/>
    <n v="1"/>
    <x v="1"/>
    <n v="3"/>
    <s v="Married"/>
    <n v="3517"/>
    <n v="22490"/>
    <n v="7"/>
    <s v="Y"/>
    <s v="No"/>
    <n v="17"/>
    <x v="0"/>
    <n v="1"/>
    <n v="80"/>
    <n v="0"/>
    <n v="5"/>
    <n v="0"/>
    <n v="3"/>
    <n v="3"/>
    <n v="2"/>
    <n v="0"/>
    <n v="2"/>
  </r>
  <r>
    <x v="4"/>
    <x v="1"/>
    <x v="1"/>
    <n v="591"/>
    <x v="1"/>
    <x v="2"/>
    <x v="3"/>
    <x v="2"/>
    <n v="1"/>
    <n v="1648"/>
    <n v="4"/>
    <x v="1"/>
    <n v="87"/>
    <n v="3"/>
    <n v="1"/>
    <x v="1"/>
    <n v="4"/>
    <s v="Single"/>
    <n v="2580"/>
    <n v="6297"/>
    <n v="2"/>
    <s v="Y"/>
    <s v="No"/>
    <n v="13"/>
    <x v="0"/>
    <n v="3"/>
    <n v="80"/>
    <n v="0"/>
    <n v="6"/>
    <n v="0"/>
    <n v="2"/>
    <n v="4"/>
    <n v="2"/>
    <n v="1"/>
    <n v="2"/>
  </r>
  <r>
    <x v="32"/>
    <x v="0"/>
    <x v="0"/>
    <n v="1329"/>
    <x v="1"/>
    <x v="15"/>
    <x v="3"/>
    <x v="0"/>
    <n v="1"/>
    <n v="1649"/>
    <n v="1"/>
    <x v="1"/>
    <n v="73"/>
    <n v="3"/>
    <n v="1"/>
    <x v="2"/>
    <n v="1"/>
    <s v="Single"/>
    <n v="2166"/>
    <n v="3339"/>
    <n v="3"/>
    <s v="Y"/>
    <s v="Yes"/>
    <n v="14"/>
    <x v="0"/>
    <n v="2"/>
    <n v="80"/>
    <n v="0"/>
    <n v="10"/>
    <n v="3"/>
    <n v="1"/>
    <n v="4"/>
    <n v="2"/>
    <n v="0"/>
    <n v="3"/>
  </r>
  <r>
    <x v="11"/>
    <x v="1"/>
    <x v="0"/>
    <n v="469"/>
    <x v="0"/>
    <x v="17"/>
    <x v="3"/>
    <x v="2"/>
    <n v="1"/>
    <n v="1650"/>
    <n v="3"/>
    <x v="1"/>
    <n v="42"/>
    <n v="2"/>
    <n v="2"/>
    <x v="0"/>
    <n v="3"/>
    <s v="Single"/>
    <n v="5869"/>
    <n v="23413"/>
    <n v="9"/>
    <s v="Y"/>
    <s v="No"/>
    <n v="11"/>
    <x v="0"/>
    <n v="3"/>
    <n v="80"/>
    <n v="0"/>
    <n v="8"/>
    <n v="2"/>
    <n v="3"/>
    <n v="5"/>
    <n v="2"/>
    <n v="1"/>
    <n v="4"/>
  </r>
  <r>
    <x v="9"/>
    <x v="1"/>
    <x v="0"/>
    <n v="711"/>
    <x v="1"/>
    <x v="12"/>
    <x v="2"/>
    <x v="0"/>
    <n v="1"/>
    <n v="1651"/>
    <n v="2"/>
    <x v="0"/>
    <n v="42"/>
    <n v="3"/>
    <n v="3"/>
    <x v="4"/>
    <n v="1"/>
    <s v="Married"/>
    <n v="8008"/>
    <n v="22792"/>
    <n v="4"/>
    <s v="Y"/>
    <s v="No"/>
    <n v="12"/>
    <x v="0"/>
    <n v="3"/>
    <n v="80"/>
    <n v="2"/>
    <n v="9"/>
    <n v="6"/>
    <n v="3"/>
    <n v="3"/>
    <n v="2"/>
    <n v="0"/>
    <n v="2"/>
  </r>
  <r>
    <x v="36"/>
    <x v="1"/>
    <x v="1"/>
    <n v="772"/>
    <x v="1"/>
    <x v="2"/>
    <x v="1"/>
    <x v="0"/>
    <n v="1"/>
    <n v="1653"/>
    <n v="4"/>
    <x v="1"/>
    <n v="77"/>
    <n v="4"/>
    <n v="2"/>
    <x v="3"/>
    <n v="3"/>
    <s v="Divorced"/>
    <n v="5206"/>
    <n v="4973"/>
    <n v="1"/>
    <s v="Y"/>
    <s v="No"/>
    <n v="17"/>
    <x v="0"/>
    <n v="3"/>
    <n v="80"/>
    <n v="2"/>
    <n v="7"/>
    <n v="6"/>
    <n v="3"/>
    <n v="7"/>
    <n v="7"/>
    <n v="0"/>
    <n v="7"/>
  </r>
  <r>
    <x v="22"/>
    <x v="1"/>
    <x v="0"/>
    <n v="492"/>
    <x v="1"/>
    <x v="20"/>
    <x v="3"/>
    <x v="2"/>
    <n v="1"/>
    <n v="1654"/>
    <n v="4"/>
    <x v="1"/>
    <n v="66"/>
    <n v="3"/>
    <n v="2"/>
    <x v="3"/>
    <n v="2"/>
    <s v="Married"/>
    <n v="5295"/>
    <n v="7693"/>
    <n v="4"/>
    <s v="Y"/>
    <s v="No"/>
    <n v="21"/>
    <x v="1"/>
    <n v="3"/>
    <n v="80"/>
    <n v="0"/>
    <n v="7"/>
    <n v="3"/>
    <n v="3"/>
    <n v="5"/>
    <n v="4"/>
    <n v="1"/>
    <n v="0"/>
  </r>
  <r>
    <x v="1"/>
    <x v="1"/>
    <x v="0"/>
    <n v="301"/>
    <x v="1"/>
    <x v="23"/>
    <x v="2"/>
    <x v="1"/>
    <n v="1"/>
    <n v="1655"/>
    <n v="1"/>
    <x v="0"/>
    <n v="72"/>
    <n v="3"/>
    <n v="4"/>
    <x v="7"/>
    <n v="2"/>
    <s v="Married"/>
    <n v="16413"/>
    <n v="3498"/>
    <n v="3"/>
    <s v="Y"/>
    <s v="No"/>
    <n v="16"/>
    <x v="0"/>
    <n v="2"/>
    <n v="80"/>
    <n v="2"/>
    <n v="27"/>
    <n v="2"/>
    <n v="3"/>
    <n v="4"/>
    <n v="2"/>
    <n v="1"/>
    <n v="2"/>
  </r>
  <r>
    <x v="24"/>
    <x v="1"/>
    <x v="0"/>
    <n v="813"/>
    <x v="1"/>
    <x v="27"/>
    <x v="4"/>
    <x v="0"/>
    <n v="1"/>
    <n v="1656"/>
    <n v="4"/>
    <x v="0"/>
    <n v="50"/>
    <n v="2"/>
    <n v="3"/>
    <x v="7"/>
    <n v="1"/>
    <s v="Divorced"/>
    <n v="13269"/>
    <n v="21981"/>
    <n v="5"/>
    <s v="Y"/>
    <s v="No"/>
    <n v="15"/>
    <x v="0"/>
    <n v="3"/>
    <n v="80"/>
    <n v="3"/>
    <n v="19"/>
    <n v="3"/>
    <n v="3"/>
    <n v="14"/>
    <n v="11"/>
    <n v="1"/>
    <n v="11"/>
  </r>
  <r>
    <x v="35"/>
    <x v="1"/>
    <x v="0"/>
    <n v="1141"/>
    <x v="0"/>
    <x v="2"/>
    <x v="3"/>
    <x v="2"/>
    <n v="1"/>
    <n v="1657"/>
    <n v="3"/>
    <x v="0"/>
    <n v="31"/>
    <n v="3"/>
    <n v="1"/>
    <x v="6"/>
    <n v="3"/>
    <s v="Single"/>
    <n v="2783"/>
    <n v="13251"/>
    <n v="1"/>
    <s v="Y"/>
    <s v="No"/>
    <n v="19"/>
    <x v="0"/>
    <n v="1"/>
    <n v="80"/>
    <n v="0"/>
    <n v="2"/>
    <n v="3"/>
    <n v="3"/>
    <n v="2"/>
    <n v="2"/>
    <n v="2"/>
    <n v="2"/>
  </r>
  <r>
    <x v="13"/>
    <x v="1"/>
    <x v="0"/>
    <n v="1130"/>
    <x v="1"/>
    <x v="3"/>
    <x v="3"/>
    <x v="0"/>
    <n v="1"/>
    <n v="1658"/>
    <n v="4"/>
    <x v="0"/>
    <n v="66"/>
    <n v="3"/>
    <n v="2"/>
    <x v="1"/>
    <n v="2"/>
    <s v="Divorced"/>
    <n v="5433"/>
    <n v="19332"/>
    <n v="1"/>
    <s v="Y"/>
    <s v="No"/>
    <n v="12"/>
    <x v="0"/>
    <n v="3"/>
    <n v="80"/>
    <n v="1"/>
    <n v="11"/>
    <n v="2"/>
    <n v="3"/>
    <n v="11"/>
    <n v="8"/>
    <n v="7"/>
    <n v="9"/>
  </r>
  <r>
    <x v="9"/>
    <x v="1"/>
    <x v="0"/>
    <n v="311"/>
    <x v="1"/>
    <x v="15"/>
    <x v="3"/>
    <x v="0"/>
    <n v="1"/>
    <n v="1659"/>
    <n v="1"/>
    <x v="1"/>
    <n v="77"/>
    <n v="3"/>
    <n v="1"/>
    <x v="2"/>
    <n v="2"/>
    <s v="Single"/>
    <n v="2013"/>
    <n v="10950"/>
    <n v="2"/>
    <s v="Y"/>
    <s v="No"/>
    <n v="11"/>
    <x v="0"/>
    <n v="3"/>
    <n v="80"/>
    <n v="0"/>
    <n v="15"/>
    <n v="4"/>
    <n v="3"/>
    <n v="4"/>
    <n v="3"/>
    <n v="1"/>
    <n v="3"/>
  </r>
  <r>
    <x v="1"/>
    <x v="1"/>
    <x v="0"/>
    <n v="465"/>
    <x v="1"/>
    <x v="16"/>
    <x v="1"/>
    <x v="0"/>
    <n v="1"/>
    <n v="1661"/>
    <n v="3"/>
    <x v="0"/>
    <n v="41"/>
    <n v="2"/>
    <n v="4"/>
    <x v="4"/>
    <n v="3"/>
    <s v="Married"/>
    <n v="13966"/>
    <n v="11652"/>
    <n v="2"/>
    <s v="Y"/>
    <s v="Yes"/>
    <n v="19"/>
    <x v="0"/>
    <n v="2"/>
    <n v="80"/>
    <n v="1"/>
    <n v="30"/>
    <n v="3"/>
    <n v="3"/>
    <n v="15"/>
    <n v="11"/>
    <n v="2"/>
    <n v="12"/>
  </r>
  <r>
    <x v="9"/>
    <x v="1"/>
    <x v="2"/>
    <n v="894"/>
    <x v="1"/>
    <x v="0"/>
    <x v="2"/>
    <x v="2"/>
    <n v="1"/>
    <n v="1662"/>
    <n v="4"/>
    <x v="0"/>
    <n v="33"/>
    <n v="2"/>
    <n v="2"/>
    <x v="3"/>
    <n v="3"/>
    <s v="Married"/>
    <n v="4374"/>
    <n v="15411"/>
    <n v="0"/>
    <s v="Y"/>
    <s v="No"/>
    <n v="15"/>
    <x v="0"/>
    <n v="3"/>
    <n v="80"/>
    <n v="0"/>
    <n v="4"/>
    <n v="6"/>
    <n v="3"/>
    <n v="3"/>
    <n v="2"/>
    <n v="1"/>
    <n v="2"/>
  </r>
  <r>
    <x v="9"/>
    <x v="1"/>
    <x v="0"/>
    <n v="1040"/>
    <x v="1"/>
    <x v="3"/>
    <x v="0"/>
    <x v="0"/>
    <n v="1"/>
    <n v="1664"/>
    <n v="4"/>
    <x v="1"/>
    <n v="79"/>
    <n v="4"/>
    <n v="2"/>
    <x v="4"/>
    <n v="1"/>
    <s v="Divorced"/>
    <n v="6842"/>
    <n v="26308"/>
    <n v="6"/>
    <s v="Y"/>
    <s v="No"/>
    <n v="20"/>
    <x v="1"/>
    <n v="1"/>
    <n v="80"/>
    <n v="1"/>
    <n v="13"/>
    <n v="3"/>
    <n v="3"/>
    <n v="5"/>
    <n v="4"/>
    <n v="0"/>
    <n v="4"/>
  </r>
  <r>
    <x v="33"/>
    <x v="1"/>
    <x v="0"/>
    <n v="584"/>
    <x v="1"/>
    <x v="23"/>
    <x v="4"/>
    <x v="2"/>
    <n v="1"/>
    <n v="1665"/>
    <n v="2"/>
    <x v="0"/>
    <n v="91"/>
    <n v="3"/>
    <n v="4"/>
    <x v="5"/>
    <n v="3"/>
    <s v="Married"/>
    <n v="17426"/>
    <n v="18685"/>
    <n v="3"/>
    <s v="Y"/>
    <s v="No"/>
    <n v="25"/>
    <x v="1"/>
    <n v="3"/>
    <n v="80"/>
    <n v="1"/>
    <n v="36"/>
    <n v="6"/>
    <n v="3"/>
    <n v="10"/>
    <n v="8"/>
    <n v="4"/>
    <n v="7"/>
  </r>
  <r>
    <x v="23"/>
    <x v="1"/>
    <x v="0"/>
    <n v="1291"/>
    <x v="1"/>
    <x v="8"/>
    <x v="0"/>
    <x v="0"/>
    <n v="1"/>
    <n v="1666"/>
    <n v="3"/>
    <x v="1"/>
    <n v="65"/>
    <n v="2"/>
    <n v="4"/>
    <x v="7"/>
    <n v="3"/>
    <s v="Married"/>
    <n v="17603"/>
    <n v="3525"/>
    <n v="1"/>
    <s v="Y"/>
    <s v="No"/>
    <n v="24"/>
    <x v="1"/>
    <n v="1"/>
    <n v="80"/>
    <n v="1"/>
    <n v="14"/>
    <n v="3"/>
    <n v="3"/>
    <n v="14"/>
    <n v="10"/>
    <n v="6"/>
    <n v="11"/>
  </r>
  <r>
    <x v="10"/>
    <x v="0"/>
    <x v="1"/>
    <n v="880"/>
    <x v="0"/>
    <x v="20"/>
    <x v="2"/>
    <x v="1"/>
    <n v="1"/>
    <n v="1667"/>
    <n v="4"/>
    <x v="1"/>
    <n v="36"/>
    <n v="3"/>
    <n v="2"/>
    <x v="0"/>
    <n v="4"/>
    <s v="Single"/>
    <n v="4581"/>
    <n v="10414"/>
    <n v="3"/>
    <s v="Y"/>
    <s v="Yes"/>
    <n v="24"/>
    <x v="1"/>
    <n v="1"/>
    <n v="80"/>
    <n v="0"/>
    <n v="13"/>
    <n v="2"/>
    <n v="4"/>
    <n v="11"/>
    <n v="9"/>
    <n v="6"/>
    <n v="7"/>
  </r>
  <r>
    <x v="8"/>
    <x v="1"/>
    <x v="1"/>
    <n v="1189"/>
    <x v="1"/>
    <x v="0"/>
    <x v="3"/>
    <x v="0"/>
    <n v="1"/>
    <n v="1668"/>
    <n v="4"/>
    <x v="1"/>
    <n v="90"/>
    <n v="3"/>
    <n v="2"/>
    <x v="1"/>
    <n v="4"/>
    <s v="Married"/>
    <n v="4735"/>
    <n v="9867"/>
    <n v="7"/>
    <s v="Y"/>
    <s v="No"/>
    <n v="15"/>
    <x v="0"/>
    <n v="4"/>
    <n v="80"/>
    <n v="2"/>
    <n v="19"/>
    <n v="4"/>
    <n v="4"/>
    <n v="13"/>
    <n v="11"/>
    <n v="2"/>
    <n v="9"/>
  </r>
  <r>
    <x v="11"/>
    <x v="1"/>
    <x v="0"/>
    <n v="991"/>
    <x v="0"/>
    <x v="12"/>
    <x v="3"/>
    <x v="2"/>
    <n v="1"/>
    <n v="1669"/>
    <n v="1"/>
    <x v="1"/>
    <n v="43"/>
    <n v="2"/>
    <n v="2"/>
    <x v="0"/>
    <n v="2"/>
    <s v="Divorced"/>
    <n v="4187"/>
    <n v="3356"/>
    <n v="1"/>
    <s v="Y"/>
    <s v="Yes"/>
    <n v="13"/>
    <x v="0"/>
    <n v="2"/>
    <n v="80"/>
    <n v="1"/>
    <n v="10"/>
    <n v="3"/>
    <n v="2"/>
    <n v="10"/>
    <n v="0"/>
    <n v="0"/>
    <n v="9"/>
  </r>
  <r>
    <x v="3"/>
    <x v="1"/>
    <x v="0"/>
    <n v="392"/>
    <x v="0"/>
    <x v="2"/>
    <x v="2"/>
    <x v="2"/>
    <n v="1"/>
    <n v="1670"/>
    <n v="4"/>
    <x v="1"/>
    <n v="93"/>
    <n v="3"/>
    <n v="2"/>
    <x v="0"/>
    <n v="4"/>
    <s v="Divorced"/>
    <n v="5505"/>
    <n v="3921"/>
    <n v="1"/>
    <s v="Y"/>
    <s v="No"/>
    <n v="14"/>
    <x v="0"/>
    <n v="3"/>
    <n v="80"/>
    <n v="2"/>
    <n v="6"/>
    <n v="5"/>
    <n v="3"/>
    <n v="6"/>
    <n v="2"/>
    <n v="0"/>
    <n v="4"/>
  </r>
  <r>
    <x v="5"/>
    <x v="1"/>
    <x v="0"/>
    <n v="977"/>
    <x v="1"/>
    <x v="2"/>
    <x v="3"/>
    <x v="2"/>
    <n v="1"/>
    <n v="1671"/>
    <n v="4"/>
    <x v="1"/>
    <n v="45"/>
    <n v="3"/>
    <n v="2"/>
    <x v="1"/>
    <n v="2"/>
    <s v="Divorced"/>
    <n v="5470"/>
    <n v="25518"/>
    <n v="0"/>
    <s v="Y"/>
    <s v="No"/>
    <n v="13"/>
    <x v="0"/>
    <n v="3"/>
    <n v="80"/>
    <n v="2"/>
    <n v="10"/>
    <n v="4"/>
    <n v="2"/>
    <n v="9"/>
    <n v="5"/>
    <n v="1"/>
    <n v="6"/>
  </r>
  <r>
    <x v="12"/>
    <x v="1"/>
    <x v="0"/>
    <n v="1112"/>
    <x v="0"/>
    <x v="12"/>
    <x v="2"/>
    <x v="0"/>
    <n v="1"/>
    <n v="1673"/>
    <n v="1"/>
    <x v="0"/>
    <n v="67"/>
    <n v="3"/>
    <n v="2"/>
    <x v="0"/>
    <n v="4"/>
    <s v="Married"/>
    <n v="5476"/>
    <n v="22589"/>
    <n v="1"/>
    <s v="Y"/>
    <s v="No"/>
    <n v="11"/>
    <x v="0"/>
    <n v="1"/>
    <n v="80"/>
    <n v="2"/>
    <n v="10"/>
    <n v="2"/>
    <n v="3"/>
    <n v="10"/>
    <n v="0"/>
    <n v="0"/>
    <n v="2"/>
  </r>
  <r>
    <x v="1"/>
    <x v="1"/>
    <x v="0"/>
    <n v="464"/>
    <x v="1"/>
    <x v="7"/>
    <x v="3"/>
    <x v="2"/>
    <n v="1"/>
    <n v="1674"/>
    <n v="4"/>
    <x v="0"/>
    <n v="74"/>
    <n v="3"/>
    <n v="1"/>
    <x v="2"/>
    <n v="1"/>
    <s v="Divorced"/>
    <n v="2587"/>
    <n v="24941"/>
    <n v="4"/>
    <s v="Y"/>
    <s v="Yes"/>
    <n v="16"/>
    <x v="0"/>
    <n v="2"/>
    <n v="80"/>
    <n v="1"/>
    <n v="17"/>
    <n v="2"/>
    <n v="2"/>
    <n v="2"/>
    <n v="2"/>
    <n v="2"/>
    <n v="2"/>
  </r>
  <r>
    <x v="8"/>
    <x v="1"/>
    <x v="1"/>
    <n v="148"/>
    <x v="1"/>
    <x v="2"/>
    <x v="3"/>
    <x v="2"/>
    <n v="1"/>
    <n v="1675"/>
    <n v="4"/>
    <x v="0"/>
    <n v="42"/>
    <n v="2"/>
    <n v="1"/>
    <x v="2"/>
    <n v="2"/>
    <s v="Single"/>
    <n v="2440"/>
    <n v="23826"/>
    <n v="1"/>
    <s v="Y"/>
    <s v="No"/>
    <n v="22"/>
    <x v="1"/>
    <n v="2"/>
    <n v="80"/>
    <n v="0"/>
    <n v="4"/>
    <n v="3"/>
    <n v="3"/>
    <n v="4"/>
    <n v="3"/>
    <n v="3"/>
    <n v="3"/>
  </r>
  <r>
    <x v="40"/>
    <x v="1"/>
    <x v="0"/>
    <n v="1225"/>
    <x v="0"/>
    <x v="2"/>
    <x v="2"/>
    <x v="0"/>
    <n v="1"/>
    <n v="1676"/>
    <n v="2"/>
    <x v="0"/>
    <n v="47"/>
    <n v="4"/>
    <n v="4"/>
    <x v="5"/>
    <n v="2"/>
    <s v="Divorced"/>
    <n v="15972"/>
    <n v="21086"/>
    <n v="6"/>
    <s v="Y"/>
    <s v="No"/>
    <n v="14"/>
    <x v="0"/>
    <n v="3"/>
    <n v="80"/>
    <n v="3"/>
    <n v="29"/>
    <n v="2"/>
    <n v="3"/>
    <n v="3"/>
    <n v="2"/>
    <n v="1"/>
    <n v="2"/>
  </r>
  <r>
    <x v="1"/>
    <x v="1"/>
    <x v="0"/>
    <n v="809"/>
    <x v="1"/>
    <x v="0"/>
    <x v="3"/>
    <x v="0"/>
    <n v="1"/>
    <n v="1677"/>
    <n v="3"/>
    <x v="1"/>
    <n v="36"/>
    <n v="3"/>
    <n v="4"/>
    <x v="5"/>
    <n v="3"/>
    <s v="Single"/>
    <n v="15379"/>
    <n v="22384"/>
    <n v="4"/>
    <s v="Y"/>
    <s v="No"/>
    <n v="14"/>
    <x v="0"/>
    <n v="1"/>
    <n v="80"/>
    <n v="0"/>
    <n v="23"/>
    <n v="2"/>
    <n v="3"/>
    <n v="8"/>
    <n v="7"/>
    <n v="0"/>
    <n v="0"/>
  </r>
  <r>
    <x v="0"/>
    <x v="1"/>
    <x v="0"/>
    <n v="1206"/>
    <x v="0"/>
    <x v="5"/>
    <x v="0"/>
    <x v="0"/>
    <n v="1"/>
    <n v="1678"/>
    <n v="4"/>
    <x v="1"/>
    <n v="80"/>
    <n v="3"/>
    <n v="3"/>
    <x v="0"/>
    <n v="3"/>
    <s v="Single"/>
    <n v="7082"/>
    <n v="11591"/>
    <n v="3"/>
    <s v="Y"/>
    <s v="Yes"/>
    <n v="16"/>
    <x v="0"/>
    <n v="4"/>
    <n v="80"/>
    <n v="0"/>
    <n v="21"/>
    <n v="2"/>
    <n v="3"/>
    <n v="2"/>
    <n v="0"/>
    <n v="0"/>
    <n v="2"/>
  </r>
  <r>
    <x v="35"/>
    <x v="1"/>
    <x v="0"/>
    <n v="727"/>
    <x v="0"/>
    <x v="14"/>
    <x v="1"/>
    <x v="0"/>
    <n v="1"/>
    <n v="1680"/>
    <n v="4"/>
    <x v="1"/>
    <n v="54"/>
    <n v="3"/>
    <n v="1"/>
    <x v="6"/>
    <n v="1"/>
    <s v="Single"/>
    <n v="2728"/>
    <n v="21082"/>
    <n v="1"/>
    <s v="Y"/>
    <s v="No"/>
    <n v="11"/>
    <x v="0"/>
    <n v="1"/>
    <n v="80"/>
    <n v="0"/>
    <n v="2"/>
    <n v="3"/>
    <n v="3"/>
    <n v="2"/>
    <n v="2"/>
    <n v="0"/>
    <n v="2"/>
  </r>
  <r>
    <x v="3"/>
    <x v="1"/>
    <x v="2"/>
    <n v="530"/>
    <x v="0"/>
    <x v="7"/>
    <x v="3"/>
    <x v="0"/>
    <n v="1"/>
    <n v="1681"/>
    <n v="3"/>
    <x v="0"/>
    <n v="36"/>
    <n v="3"/>
    <n v="2"/>
    <x v="0"/>
    <n v="4"/>
    <s v="Divorced"/>
    <n v="5368"/>
    <n v="16130"/>
    <n v="1"/>
    <s v="Y"/>
    <s v="Yes"/>
    <n v="25"/>
    <x v="1"/>
    <n v="3"/>
    <n v="80"/>
    <n v="1"/>
    <n v="7"/>
    <n v="2"/>
    <n v="3"/>
    <n v="6"/>
    <n v="5"/>
    <n v="1"/>
    <n v="2"/>
  </r>
  <r>
    <x v="9"/>
    <x v="1"/>
    <x v="0"/>
    <n v="1351"/>
    <x v="1"/>
    <x v="9"/>
    <x v="2"/>
    <x v="0"/>
    <n v="1"/>
    <n v="1682"/>
    <n v="1"/>
    <x v="1"/>
    <n v="80"/>
    <n v="3"/>
    <n v="2"/>
    <x v="4"/>
    <n v="3"/>
    <s v="Married"/>
    <n v="5347"/>
    <n v="7419"/>
    <n v="6"/>
    <s v="Y"/>
    <s v="No"/>
    <n v="14"/>
    <x v="0"/>
    <n v="2"/>
    <n v="80"/>
    <n v="2"/>
    <n v="10"/>
    <n v="2"/>
    <n v="2"/>
    <n v="3"/>
    <n v="2"/>
    <n v="0"/>
    <n v="2"/>
  </r>
  <r>
    <x v="20"/>
    <x v="1"/>
    <x v="0"/>
    <n v="528"/>
    <x v="2"/>
    <x v="0"/>
    <x v="3"/>
    <x v="0"/>
    <n v="1"/>
    <n v="1683"/>
    <n v="3"/>
    <x v="0"/>
    <n v="44"/>
    <n v="3"/>
    <n v="1"/>
    <x v="8"/>
    <n v="4"/>
    <s v="Divorced"/>
    <n v="3195"/>
    <n v="4167"/>
    <n v="4"/>
    <s v="Y"/>
    <s v="Yes"/>
    <n v="18"/>
    <x v="0"/>
    <n v="1"/>
    <n v="80"/>
    <n v="3"/>
    <n v="8"/>
    <n v="2"/>
    <n v="3"/>
    <n v="2"/>
    <n v="2"/>
    <n v="2"/>
    <n v="2"/>
  </r>
  <r>
    <x v="30"/>
    <x v="0"/>
    <x v="0"/>
    <n v="1320"/>
    <x v="1"/>
    <x v="1"/>
    <x v="1"/>
    <x v="2"/>
    <n v="1"/>
    <n v="1684"/>
    <n v="4"/>
    <x v="1"/>
    <n v="93"/>
    <n v="2"/>
    <n v="1"/>
    <x v="2"/>
    <n v="3"/>
    <s v="Single"/>
    <n v="3989"/>
    <n v="20586"/>
    <n v="1"/>
    <s v="Y"/>
    <s v="Yes"/>
    <n v="11"/>
    <x v="0"/>
    <n v="1"/>
    <n v="80"/>
    <n v="0"/>
    <n v="5"/>
    <n v="2"/>
    <n v="3"/>
    <n v="5"/>
    <n v="4"/>
    <n v="1"/>
    <n v="2"/>
  </r>
  <r>
    <x v="8"/>
    <x v="1"/>
    <x v="0"/>
    <n v="1495"/>
    <x v="1"/>
    <x v="18"/>
    <x v="0"/>
    <x v="2"/>
    <n v="1"/>
    <n v="1687"/>
    <n v="4"/>
    <x v="0"/>
    <n v="87"/>
    <n v="3"/>
    <n v="1"/>
    <x v="2"/>
    <n v="3"/>
    <s v="Married"/>
    <n v="3306"/>
    <n v="26176"/>
    <n v="7"/>
    <s v="Y"/>
    <s v="No"/>
    <n v="19"/>
    <x v="0"/>
    <n v="4"/>
    <n v="80"/>
    <n v="1"/>
    <n v="7"/>
    <n v="5"/>
    <n v="2"/>
    <n v="0"/>
    <n v="0"/>
    <n v="0"/>
    <n v="0"/>
  </r>
  <r>
    <x v="16"/>
    <x v="1"/>
    <x v="0"/>
    <n v="1395"/>
    <x v="1"/>
    <x v="4"/>
    <x v="2"/>
    <x v="2"/>
    <n v="1"/>
    <n v="1689"/>
    <n v="2"/>
    <x v="1"/>
    <n v="48"/>
    <n v="4"/>
    <n v="3"/>
    <x v="4"/>
    <n v="4"/>
    <s v="Married"/>
    <n v="7005"/>
    <n v="3458"/>
    <n v="3"/>
    <s v="Y"/>
    <s v="No"/>
    <n v="15"/>
    <x v="0"/>
    <n v="3"/>
    <n v="80"/>
    <n v="0"/>
    <n v="11"/>
    <n v="2"/>
    <n v="3"/>
    <n v="4"/>
    <n v="3"/>
    <n v="1"/>
    <n v="2"/>
  </r>
  <r>
    <x v="26"/>
    <x v="0"/>
    <x v="1"/>
    <n v="708"/>
    <x v="0"/>
    <x v="15"/>
    <x v="0"/>
    <x v="2"/>
    <n v="1"/>
    <n v="1691"/>
    <n v="4"/>
    <x v="0"/>
    <n v="95"/>
    <n v="3"/>
    <n v="1"/>
    <x v="6"/>
    <n v="3"/>
    <s v="Married"/>
    <n v="2655"/>
    <n v="11740"/>
    <n v="2"/>
    <s v="Y"/>
    <s v="Yes"/>
    <n v="11"/>
    <x v="0"/>
    <n v="3"/>
    <n v="80"/>
    <n v="2"/>
    <n v="19"/>
    <n v="3"/>
    <n v="3"/>
    <n v="9"/>
    <n v="7"/>
    <n v="7"/>
    <n v="7"/>
  </r>
  <r>
    <x v="5"/>
    <x v="0"/>
    <x v="0"/>
    <n v="1259"/>
    <x v="1"/>
    <x v="2"/>
    <x v="2"/>
    <x v="0"/>
    <n v="1"/>
    <n v="1692"/>
    <n v="4"/>
    <x v="1"/>
    <n v="95"/>
    <n v="3"/>
    <n v="1"/>
    <x v="2"/>
    <n v="2"/>
    <s v="Single"/>
    <n v="1393"/>
    <n v="24852"/>
    <n v="1"/>
    <s v="Y"/>
    <s v="No"/>
    <n v="12"/>
    <x v="0"/>
    <n v="1"/>
    <n v="80"/>
    <n v="0"/>
    <n v="1"/>
    <n v="2"/>
    <n v="3"/>
    <n v="1"/>
    <n v="0"/>
    <n v="0"/>
    <n v="0"/>
  </r>
  <r>
    <x v="25"/>
    <x v="1"/>
    <x v="2"/>
    <n v="786"/>
    <x v="1"/>
    <x v="15"/>
    <x v="3"/>
    <x v="2"/>
    <n v="1"/>
    <n v="1693"/>
    <n v="4"/>
    <x v="1"/>
    <n v="76"/>
    <n v="3"/>
    <n v="1"/>
    <x v="2"/>
    <n v="4"/>
    <s v="Single"/>
    <n v="2570"/>
    <n v="11925"/>
    <n v="1"/>
    <s v="Y"/>
    <s v="No"/>
    <n v="20"/>
    <x v="1"/>
    <n v="3"/>
    <n v="80"/>
    <n v="0"/>
    <n v="7"/>
    <n v="5"/>
    <n v="3"/>
    <n v="7"/>
    <n v="7"/>
    <n v="5"/>
    <n v="7"/>
  </r>
  <r>
    <x v="27"/>
    <x v="1"/>
    <x v="0"/>
    <n v="1441"/>
    <x v="1"/>
    <x v="23"/>
    <x v="3"/>
    <x v="4"/>
    <n v="1"/>
    <n v="1694"/>
    <n v="1"/>
    <x v="1"/>
    <n v="94"/>
    <n v="2"/>
    <n v="1"/>
    <x v="1"/>
    <n v="2"/>
    <s v="Divorced"/>
    <n v="3537"/>
    <n v="23737"/>
    <n v="5"/>
    <s v="Y"/>
    <s v="No"/>
    <n v="12"/>
    <x v="0"/>
    <n v="4"/>
    <n v="80"/>
    <n v="1"/>
    <n v="8"/>
    <n v="1"/>
    <n v="3"/>
    <n v="4"/>
    <n v="2"/>
    <n v="1"/>
    <n v="2"/>
  </r>
  <r>
    <x v="13"/>
    <x v="1"/>
    <x v="0"/>
    <n v="1157"/>
    <x v="1"/>
    <x v="12"/>
    <x v="0"/>
    <x v="2"/>
    <n v="1"/>
    <n v="1696"/>
    <n v="2"/>
    <x v="1"/>
    <n v="57"/>
    <n v="2"/>
    <n v="2"/>
    <x v="2"/>
    <n v="4"/>
    <s v="Married"/>
    <n v="3986"/>
    <n v="11912"/>
    <n v="1"/>
    <s v="Y"/>
    <s v="No"/>
    <n v="14"/>
    <x v="0"/>
    <n v="3"/>
    <n v="80"/>
    <n v="1"/>
    <n v="15"/>
    <n v="3"/>
    <n v="4"/>
    <n v="15"/>
    <n v="10"/>
    <n v="4"/>
    <n v="13"/>
  </r>
  <r>
    <x v="42"/>
    <x v="1"/>
    <x v="0"/>
    <n v="370"/>
    <x v="1"/>
    <x v="0"/>
    <x v="2"/>
    <x v="2"/>
    <n v="1"/>
    <n v="1697"/>
    <n v="3"/>
    <x v="1"/>
    <n v="92"/>
    <n v="1"/>
    <n v="3"/>
    <x v="4"/>
    <n v="4"/>
    <s v="Divorced"/>
    <n v="10883"/>
    <n v="20467"/>
    <n v="3"/>
    <s v="Y"/>
    <s v="No"/>
    <n v="20"/>
    <x v="1"/>
    <n v="3"/>
    <n v="80"/>
    <n v="1"/>
    <n v="19"/>
    <n v="2"/>
    <n v="4"/>
    <n v="1"/>
    <n v="0"/>
    <n v="0"/>
    <n v="0"/>
  </r>
  <r>
    <x v="3"/>
    <x v="1"/>
    <x v="0"/>
    <n v="267"/>
    <x v="1"/>
    <x v="11"/>
    <x v="3"/>
    <x v="2"/>
    <n v="1"/>
    <n v="1698"/>
    <n v="2"/>
    <x v="1"/>
    <n v="79"/>
    <n v="4"/>
    <n v="1"/>
    <x v="2"/>
    <n v="2"/>
    <s v="Married"/>
    <n v="2028"/>
    <n v="13637"/>
    <n v="1"/>
    <s v="Y"/>
    <s v="No"/>
    <n v="18"/>
    <x v="0"/>
    <n v="4"/>
    <n v="80"/>
    <n v="3"/>
    <n v="14"/>
    <n v="6"/>
    <n v="3"/>
    <n v="14"/>
    <n v="11"/>
    <n v="2"/>
    <n v="13"/>
  </r>
  <r>
    <x v="2"/>
    <x v="1"/>
    <x v="1"/>
    <n v="1278"/>
    <x v="0"/>
    <x v="0"/>
    <x v="2"/>
    <x v="2"/>
    <n v="1"/>
    <n v="1700"/>
    <n v="3"/>
    <x v="1"/>
    <n v="31"/>
    <n v="1"/>
    <n v="2"/>
    <x v="0"/>
    <n v="4"/>
    <s v="Divorced"/>
    <n v="9525"/>
    <n v="7677"/>
    <n v="1"/>
    <s v="Y"/>
    <s v="No"/>
    <n v="14"/>
    <x v="0"/>
    <n v="3"/>
    <n v="80"/>
    <n v="2"/>
    <n v="6"/>
    <n v="2"/>
    <n v="2"/>
    <n v="6"/>
    <n v="3"/>
    <n v="1"/>
    <n v="3"/>
  </r>
  <r>
    <x v="13"/>
    <x v="1"/>
    <x v="0"/>
    <n v="678"/>
    <x v="1"/>
    <x v="10"/>
    <x v="3"/>
    <x v="0"/>
    <n v="1"/>
    <n v="1701"/>
    <n v="2"/>
    <x v="0"/>
    <n v="35"/>
    <n v="2"/>
    <n v="1"/>
    <x v="1"/>
    <n v="4"/>
    <s v="Married"/>
    <n v="2929"/>
    <n v="20338"/>
    <n v="1"/>
    <s v="Y"/>
    <s v="No"/>
    <n v="12"/>
    <x v="0"/>
    <n v="2"/>
    <n v="80"/>
    <n v="0"/>
    <n v="10"/>
    <n v="3"/>
    <n v="3"/>
    <n v="10"/>
    <n v="9"/>
    <n v="8"/>
    <n v="7"/>
  </r>
  <r>
    <x v="30"/>
    <x v="0"/>
    <x v="0"/>
    <n v="427"/>
    <x v="0"/>
    <x v="15"/>
    <x v="3"/>
    <x v="0"/>
    <n v="1"/>
    <n v="1702"/>
    <n v="3"/>
    <x v="1"/>
    <n v="99"/>
    <n v="3"/>
    <n v="1"/>
    <x v="6"/>
    <n v="4"/>
    <s v="Divorced"/>
    <n v="2275"/>
    <n v="25103"/>
    <n v="1"/>
    <s v="Y"/>
    <s v="Yes"/>
    <n v="21"/>
    <x v="1"/>
    <n v="2"/>
    <n v="80"/>
    <n v="1"/>
    <n v="3"/>
    <n v="2"/>
    <n v="3"/>
    <n v="3"/>
    <n v="2"/>
    <n v="0"/>
    <n v="2"/>
  </r>
  <r>
    <x v="20"/>
    <x v="1"/>
    <x v="0"/>
    <n v="921"/>
    <x v="1"/>
    <x v="2"/>
    <x v="3"/>
    <x v="0"/>
    <n v="1"/>
    <n v="1703"/>
    <n v="3"/>
    <x v="0"/>
    <n v="96"/>
    <n v="4"/>
    <n v="3"/>
    <x v="4"/>
    <n v="4"/>
    <s v="Married"/>
    <n v="7879"/>
    <n v="14810"/>
    <n v="1"/>
    <s v="Y"/>
    <s v="Yes"/>
    <n v="19"/>
    <x v="0"/>
    <n v="2"/>
    <n v="80"/>
    <n v="1"/>
    <n v="9"/>
    <n v="2"/>
    <n v="3"/>
    <n v="8"/>
    <n v="7"/>
    <n v="6"/>
    <n v="7"/>
  </r>
  <r>
    <x v="10"/>
    <x v="1"/>
    <x v="1"/>
    <n v="146"/>
    <x v="1"/>
    <x v="2"/>
    <x v="2"/>
    <x v="2"/>
    <n v="1"/>
    <n v="1704"/>
    <n v="1"/>
    <x v="1"/>
    <n v="79"/>
    <n v="2"/>
    <n v="1"/>
    <x v="1"/>
    <n v="4"/>
    <s v="Single"/>
    <n v="4930"/>
    <n v="13970"/>
    <n v="0"/>
    <s v="Y"/>
    <s v="Yes"/>
    <n v="14"/>
    <x v="0"/>
    <n v="3"/>
    <n v="80"/>
    <n v="0"/>
    <n v="6"/>
    <n v="2"/>
    <n v="4"/>
    <n v="5"/>
    <n v="4"/>
    <n v="1"/>
    <n v="4"/>
  </r>
  <r>
    <x v="23"/>
    <x v="1"/>
    <x v="0"/>
    <n v="1179"/>
    <x v="0"/>
    <x v="2"/>
    <x v="3"/>
    <x v="2"/>
    <n v="1"/>
    <n v="1706"/>
    <n v="4"/>
    <x v="1"/>
    <n v="73"/>
    <n v="3"/>
    <n v="2"/>
    <x v="0"/>
    <n v="4"/>
    <s v="Married"/>
    <n v="7847"/>
    <n v="6069"/>
    <n v="1"/>
    <s v="Y"/>
    <s v="Yes"/>
    <n v="17"/>
    <x v="0"/>
    <n v="1"/>
    <n v="80"/>
    <n v="1"/>
    <n v="10"/>
    <n v="3"/>
    <n v="3"/>
    <n v="10"/>
    <n v="9"/>
    <n v="8"/>
    <n v="8"/>
  </r>
  <r>
    <x v="17"/>
    <x v="1"/>
    <x v="0"/>
    <n v="581"/>
    <x v="1"/>
    <x v="14"/>
    <x v="3"/>
    <x v="2"/>
    <n v="1"/>
    <n v="1707"/>
    <n v="3"/>
    <x v="1"/>
    <n v="62"/>
    <n v="4"/>
    <n v="1"/>
    <x v="1"/>
    <n v="3"/>
    <s v="Married"/>
    <n v="4401"/>
    <n v="17616"/>
    <n v="1"/>
    <s v="Y"/>
    <s v="No"/>
    <n v="16"/>
    <x v="0"/>
    <n v="4"/>
    <n v="80"/>
    <n v="1"/>
    <n v="5"/>
    <n v="1"/>
    <n v="3"/>
    <n v="5"/>
    <n v="3"/>
    <n v="0"/>
    <n v="4"/>
  </r>
  <r>
    <x v="0"/>
    <x v="1"/>
    <x v="0"/>
    <n v="918"/>
    <x v="0"/>
    <x v="16"/>
    <x v="3"/>
    <x v="3"/>
    <n v="1"/>
    <n v="1708"/>
    <n v="4"/>
    <x v="1"/>
    <n v="35"/>
    <n v="3"/>
    <n v="3"/>
    <x v="0"/>
    <n v="3"/>
    <s v="Single"/>
    <n v="9241"/>
    <n v="15869"/>
    <n v="1"/>
    <s v="Y"/>
    <s v="No"/>
    <n v="12"/>
    <x v="0"/>
    <n v="2"/>
    <n v="80"/>
    <n v="0"/>
    <n v="10"/>
    <n v="3"/>
    <n v="3"/>
    <n v="10"/>
    <n v="8"/>
    <n v="8"/>
    <n v="7"/>
  </r>
  <r>
    <x v="11"/>
    <x v="1"/>
    <x v="0"/>
    <n v="1082"/>
    <x v="1"/>
    <x v="14"/>
    <x v="2"/>
    <x v="2"/>
    <n v="1"/>
    <n v="1709"/>
    <n v="4"/>
    <x v="0"/>
    <n v="43"/>
    <n v="3"/>
    <n v="1"/>
    <x v="2"/>
    <n v="3"/>
    <s v="Married"/>
    <n v="2974"/>
    <n v="25412"/>
    <n v="9"/>
    <s v="Y"/>
    <s v="No"/>
    <n v="17"/>
    <x v="0"/>
    <n v="3"/>
    <n v="80"/>
    <n v="1"/>
    <n v="9"/>
    <n v="2"/>
    <n v="3"/>
    <n v="5"/>
    <n v="3"/>
    <n v="1"/>
    <n v="2"/>
  </r>
  <r>
    <x v="9"/>
    <x v="1"/>
    <x v="0"/>
    <n v="530"/>
    <x v="0"/>
    <x v="2"/>
    <x v="2"/>
    <x v="0"/>
    <n v="1"/>
    <n v="1710"/>
    <n v="3"/>
    <x v="0"/>
    <n v="51"/>
    <n v="3"/>
    <n v="2"/>
    <x v="6"/>
    <n v="4"/>
    <s v="Single"/>
    <n v="4502"/>
    <n v="7439"/>
    <n v="3"/>
    <s v="Y"/>
    <s v="No"/>
    <n v="15"/>
    <x v="0"/>
    <n v="3"/>
    <n v="80"/>
    <n v="0"/>
    <n v="17"/>
    <n v="2"/>
    <n v="2"/>
    <n v="13"/>
    <n v="7"/>
    <n v="6"/>
    <n v="7"/>
  </r>
  <r>
    <x v="28"/>
    <x v="1"/>
    <x v="2"/>
    <n v="1238"/>
    <x v="1"/>
    <x v="0"/>
    <x v="1"/>
    <x v="0"/>
    <n v="1"/>
    <n v="1712"/>
    <n v="3"/>
    <x v="1"/>
    <n v="74"/>
    <n v="2"/>
    <n v="3"/>
    <x v="4"/>
    <n v="3"/>
    <s v="Married"/>
    <n v="10748"/>
    <n v="3395"/>
    <n v="3"/>
    <s v="Y"/>
    <s v="No"/>
    <n v="23"/>
    <x v="1"/>
    <n v="4"/>
    <n v="80"/>
    <n v="1"/>
    <n v="25"/>
    <n v="3"/>
    <n v="2"/>
    <n v="23"/>
    <n v="15"/>
    <n v="14"/>
    <n v="4"/>
  </r>
  <r>
    <x v="17"/>
    <x v="0"/>
    <x v="0"/>
    <n v="240"/>
    <x v="2"/>
    <x v="23"/>
    <x v="1"/>
    <x v="5"/>
    <n v="1"/>
    <n v="1714"/>
    <n v="4"/>
    <x v="1"/>
    <n v="58"/>
    <n v="1"/>
    <n v="1"/>
    <x v="8"/>
    <n v="3"/>
    <s v="Married"/>
    <n v="1555"/>
    <n v="11585"/>
    <n v="1"/>
    <s v="Y"/>
    <s v="No"/>
    <n v="11"/>
    <x v="0"/>
    <n v="3"/>
    <n v="80"/>
    <n v="1"/>
    <n v="1"/>
    <n v="2"/>
    <n v="3"/>
    <n v="1"/>
    <n v="0"/>
    <n v="0"/>
    <n v="0"/>
  </r>
  <r>
    <x v="40"/>
    <x v="0"/>
    <x v="1"/>
    <n v="1093"/>
    <x v="0"/>
    <x v="14"/>
    <x v="3"/>
    <x v="0"/>
    <n v="1"/>
    <n v="1716"/>
    <n v="3"/>
    <x v="1"/>
    <n v="82"/>
    <n v="1"/>
    <n v="4"/>
    <x v="0"/>
    <n v="3"/>
    <s v="Married"/>
    <n v="12936"/>
    <n v="24164"/>
    <n v="7"/>
    <s v="Y"/>
    <s v="No"/>
    <n v="11"/>
    <x v="0"/>
    <n v="3"/>
    <n v="80"/>
    <n v="0"/>
    <n v="25"/>
    <n v="3"/>
    <n v="1"/>
    <n v="23"/>
    <n v="5"/>
    <n v="14"/>
    <n v="10"/>
  </r>
  <r>
    <x v="25"/>
    <x v="1"/>
    <x v="0"/>
    <n v="390"/>
    <x v="1"/>
    <x v="27"/>
    <x v="2"/>
    <x v="2"/>
    <n v="1"/>
    <n v="1718"/>
    <n v="4"/>
    <x v="1"/>
    <n v="62"/>
    <n v="1"/>
    <n v="1"/>
    <x v="2"/>
    <n v="3"/>
    <s v="Married"/>
    <n v="2305"/>
    <n v="6217"/>
    <n v="1"/>
    <s v="Y"/>
    <s v="No"/>
    <n v="15"/>
    <x v="0"/>
    <n v="3"/>
    <n v="80"/>
    <n v="3"/>
    <n v="3"/>
    <n v="3"/>
    <n v="4"/>
    <n v="3"/>
    <n v="2"/>
    <n v="0"/>
    <n v="2"/>
  </r>
  <r>
    <x v="28"/>
    <x v="1"/>
    <x v="0"/>
    <n v="1005"/>
    <x v="1"/>
    <x v="26"/>
    <x v="0"/>
    <x v="4"/>
    <n v="1"/>
    <n v="1719"/>
    <n v="4"/>
    <x v="0"/>
    <n v="48"/>
    <n v="2"/>
    <n v="4"/>
    <x v="7"/>
    <n v="2"/>
    <s v="Single"/>
    <n v="16704"/>
    <n v="17119"/>
    <n v="1"/>
    <s v="Y"/>
    <s v="No"/>
    <n v="11"/>
    <x v="0"/>
    <n v="3"/>
    <n v="80"/>
    <n v="0"/>
    <n v="21"/>
    <n v="2"/>
    <n v="3"/>
    <n v="21"/>
    <n v="6"/>
    <n v="8"/>
    <n v="6"/>
  </r>
  <r>
    <x v="5"/>
    <x v="1"/>
    <x v="1"/>
    <n v="585"/>
    <x v="1"/>
    <x v="17"/>
    <x v="3"/>
    <x v="0"/>
    <n v="1"/>
    <n v="1720"/>
    <n v="1"/>
    <x v="1"/>
    <n v="56"/>
    <n v="3"/>
    <n v="1"/>
    <x v="1"/>
    <n v="3"/>
    <s v="Married"/>
    <n v="3433"/>
    <n v="17360"/>
    <n v="6"/>
    <s v="Y"/>
    <s v="No"/>
    <n v="13"/>
    <x v="0"/>
    <n v="1"/>
    <n v="80"/>
    <n v="1"/>
    <n v="10"/>
    <n v="3"/>
    <n v="2"/>
    <n v="5"/>
    <n v="2"/>
    <n v="1"/>
    <n v="3"/>
  </r>
  <r>
    <x v="12"/>
    <x v="1"/>
    <x v="0"/>
    <n v="741"/>
    <x v="1"/>
    <x v="2"/>
    <x v="2"/>
    <x v="0"/>
    <n v="1"/>
    <n v="1721"/>
    <n v="2"/>
    <x v="1"/>
    <n v="69"/>
    <n v="3"/>
    <n v="1"/>
    <x v="2"/>
    <n v="3"/>
    <s v="Married"/>
    <n v="3477"/>
    <n v="18103"/>
    <n v="1"/>
    <s v="Y"/>
    <s v="No"/>
    <n v="14"/>
    <x v="0"/>
    <n v="4"/>
    <n v="80"/>
    <n v="1"/>
    <n v="6"/>
    <n v="2"/>
    <n v="4"/>
    <n v="5"/>
    <n v="2"/>
    <n v="0"/>
    <n v="3"/>
  </r>
  <r>
    <x v="0"/>
    <x v="1"/>
    <x v="2"/>
    <n v="552"/>
    <x v="2"/>
    <x v="18"/>
    <x v="3"/>
    <x v="5"/>
    <n v="1"/>
    <n v="1722"/>
    <n v="3"/>
    <x v="1"/>
    <n v="60"/>
    <n v="1"/>
    <n v="2"/>
    <x v="8"/>
    <n v="2"/>
    <s v="Married"/>
    <n v="6430"/>
    <n v="20794"/>
    <n v="6"/>
    <s v="Y"/>
    <s v="No"/>
    <n v="19"/>
    <x v="0"/>
    <n v="2"/>
    <n v="80"/>
    <n v="1"/>
    <n v="10"/>
    <n v="4"/>
    <n v="3"/>
    <n v="3"/>
    <n v="2"/>
    <n v="1"/>
    <n v="2"/>
  </r>
  <r>
    <x v="32"/>
    <x v="1"/>
    <x v="0"/>
    <n v="369"/>
    <x v="1"/>
    <x v="1"/>
    <x v="0"/>
    <x v="0"/>
    <n v="1"/>
    <n v="1724"/>
    <n v="2"/>
    <x v="0"/>
    <n v="92"/>
    <n v="3"/>
    <n v="2"/>
    <x v="3"/>
    <n v="1"/>
    <s v="Married"/>
    <n v="6516"/>
    <n v="5041"/>
    <n v="2"/>
    <s v="Y"/>
    <s v="Yes"/>
    <n v="16"/>
    <x v="0"/>
    <n v="2"/>
    <n v="80"/>
    <n v="1"/>
    <n v="18"/>
    <n v="3"/>
    <n v="3"/>
    <n v="1"/>
    <n v="0"/>
    <n v="0"/>
    <n v="0"/>
  </r>
  <r>
    <x v="17"/>
    <x v="1"/>
    <x v="0"/>
    <n v="506"/>
    <x v="1"/>
    <x v="22"/>
    <x v="1"/>
    <x v="2"/>
    <n v="1"/>
    <n v="1725"/>
    <n v="2"/>
    <x v="1"/>
    <n v="91"/>
    <n v="3"/>
    <n v="1"/>
    <x v="2"/>
    <n v="1"/>
    <s v="Divorced"/>
    <n v="3907"/>
    <n v="3622"/>
    <n v="1"/>
    <s v="Y"/>
    <s v="No"/>
    <n v="13"/>
    <x v="0"/>
    <n v="2"/>
    <n v="80"/>
    <n v="3"/>
    <n v="6"/>
    <n v="2"/>
    <n v="4"/>
    <n v="6"/>
    <n v="2"/>
    <n v="1"/>
    <n v="2"/>
  </r>
  <r>
    <x v="21"/>
    <x v="1"/>
    <x v="0"/>
    <n v="717"/>
    <x v="1"/>
    <x v="28"/>
    <x v="2"/>
    <x v="0"/>
    <n v="1"/>
    <n v="1727"/>
    <n v="3"/>
    <x v="1"/>
    <n v="34"/>
    <n v="3"/>
    <n v="2"/>
    <x v="4"/>
    <n v="2"/>
    <s v="Single"/>
    <n v="5562"/>
    <n v="9697"/>
    <n v="6"/>
    <s v="Y"/>
    <s v="No"/>
    <n v="14"/>
    <x v="0"/>
    <n v="4"/>
    <n v="80"/>
    <n v="0"/>
    <n v="19"/>
    <n v="3"/>
    <n v="3"/>
    <n v="10"/>
    <n v="7"/>
    <n v="0"/>
    <n v="9"/>
  </r>
  <r>
    <x v="10"/>
    <x v="1"/>
    <x v="0"/>
    <n v="1370"/>
    <x v="1"/>
    <x v="6"/>
    <x v="2"/>
    <x v="0"/>
    <n v="1"/>
    <n v="1728"/>
    <n v="4"/>
    <x v="1"/>
    <n v="49"/>
    <n v="3"/>
    <n v="2"/>
    <x v="3"/>
    <n v="3"/>
    <s v="Married"/>
    <n v="6883"/>
    <n v="5151"/>
    <n v="2"/>
    <s v="Y"/>
    <s v="No"/>
    <n v="16"/>
    <x v="0"/>
    <n v="2"/>
    <n v="80"/>
    <n v="1"/>
    <n v="17"/>
    <n v="3"/>
    <n v="3"/>
    <n v="7"/>
    <n v="7"/>
    <n v="0"/>
    <n v="7"/>
  </r>
  <r>
    <x v="7"/>
    <x v="1"/>
    <x v="0"/>
    <n v="793"/>
    <x v="1"/>
    <x v="7"/>
    <x v="1"/>
    <x v="0"/>
    <n v="1"/>
    <n v="1729"/>
    <n v="2"/>
    <x v="1"/>
    <n v="33"/>
    <n v="3"/>
    <n v="1"/>
    <x v="1"/>
    <n v="4"/>
    <s v="Married"/>
    <n v="2862"/>
    <n v="3811"/>
    <n v="1"/>
    <s v="Y"/>
    <s v="No"/>
    <n v="12"/>
    <x v="0"/>
    <n v="2"/>
    <n v="80"/>
    <n v="1"/>
    <n v="10"/>
    <n v="2"/>
    <n v="2"/>
    <n v="10"/>
    <n v="0"/>
    <n v="0"/>
    <n v="8"/>
  </r>
  <r>
    <x v="40"/>
    <x v="1"/>
    <x v="2"/>
    <n v="543"/>
    <x v="0"/>
    <x v="2"/>
    <x v="2"/>
    <x v="3"/>
    <n v="1"/>
    <n v="1731"/>
    <n v="3"/>
    <x v="1"/>
    <n v="87"/>
    <n v="3"/>
    <n v="2"/>
    <x v="0"/>
    <n v="2"/>
    <s v="Married"/>
    <n v="4978"/>
    <n v="3536"/>
    <n v="7"/>
    <s v="Y"/>
    <s v="No"/>
    <n v="11"/>
    <x v="0"/>
    <n v="4"/>
    <n v="80"/>
    <n v="1"/>
    <n v="4"/>
    <n v="3"/>
    <n v="1"/>
    <n v="1"/>
    <n v="0"/>
    <n v="0"/>
    <n v="0"/>
  </r>
  <r>
    <x v="21"/>
    <x v="1"/>
    <x v="0"/>
    <n v="1277"/>
    <x v="0"/>
    <x v="2"/>
    <x v="3"/>
    <x v="0"/>
    <n v="1"/>
    <n v="1732"/>
    <n v="3"/>
    <x v="1"/>
    <n v="74"/>
    <n v="3"/>
    <n v="3"/>
    <x v="0"/>
    <n v="4"/>
    <s v="Divorced"/>
    <n v="10368"/>
    <n v="5596"/>
    <n v="4"/>
    <s v="Y"/>
    <s v="Yes"/>
    <n v="12"/>
    <x v="0"/>
    <n v="2"/>
    <n v="80"/>
    <n v="1"/>
    <n v="13"/>
    <n v="5"/>
    <n v="2"/>
    <n v="10"/>
    <n v="6"/>
    <n v="0"/>
    <n v="3"/>
  </r>
  <r>
    <x v="9"/>
    <x v="0"/>
    <x v="0"/>
    <n v="1456"/>
    <x v="0"/>
    <x v="28"/>
    <x v="4"/>
    <x v="3"/>
    <n v="1"/>
    <n v="1733"/>
    <n v="2"/>
    <x v="1"/>
    <n v="96"/>
    <n v="2"/>
    <n v="2"/>
    <x v="0"/>
    <n v="1"/>
    <s v="Divorced"/>
    <n v="6134"/>
    <n v="8658"/>
    <n v="5"/>
    <s v="Y"/>
    <s v="Yes"/>
    <n v="13"/>
    <x v="0"/>
    <n v="2"/>
    <n v="80"/>
    <n v="3"/>
    <n v="16"/>
    <n v="3"/>
    <n v="3"/>
    <n v="2"/>
    <n v="2"/>
    <n v="2"/>
    <n v="2"/>
  </r>
  <r>
    <x v="5"/>
    <x v="0"/>
    <x v="0"/>
    <n v="964"/>
    <x v="0"/>
    <x v="0"/>
    <x v="0"/>
    <x v="0"/>
    <n v="1"/>
    <n v="1734"/>
    <n v="1"/>
    <x v="1"/>
    <n v="34"/>
    <n v="1"/>
    <n v="2"/>
    <x v="0"/>
    <n v="2"/>
    <s v="Single"/>
    <n v="6735"/>
    <n v="12147"/>
    <n v="6"/>
    <s v="Y"/>
    <s v="No"/>
    <n v="15"/>
    <x v="0"/>
    <n v="2"/>
    <n v="80"/>
    <n v="0"/>
    <n v="10"/>
    <n v="2"/>
    <n v="3"/>
    <n v="0"/>
    <n v="0"/>
    <n v="0"/>
    <n v="0"/>
  </r>
  <r>
    <x v="30"/>
    <x v="1"/>
    <x v="0"/>
    <n v="160"/>
    <x v="1"/>
    <x v="18"/>
    <x v="1"/>
    <x v="2"/>
    <n v="1"/>
    <n v="1735"/>
    <n v="3"/>
    <x v="0"/>
    <n v="51"/>
    <n v="3"/>
    <n v="1"/>
    <x v="2"/>
    <n v="2"/>
    <s v="Single"/>
    <n v="3295"/>
    <n v="12862"/>
    <n v="1"/>
    <s v="Y"/>
    <s v="No"/>
    <n v="13"/>
    <x v="0"/>
    <n v="3"/>
    <n v="80"/>
    <n v="0"/>
    <n v="3"/>
    <n v="3"/>
    <n v="1"/>
    <n v="3"/>
    <n v="2"/>
    <n v="1"/>
    <n v="2"/>
  </r>
  <r>
    <x v="12"/>
    <x v="1"/>
    <x v="1"/>
    <n v="163"/>
    <x v="1"/>
    <x v="4"/>
    <x v="1"/>
    <x v="4"/>
    <n v="1"/>
    <n v="1736"/>
    <n v="4"/>
    <x v="0"/>
    <n v="30"/>
    <n v="3"/>
    <n v="2"/>
    <x v="3"/>
    <n v="4"/>
    <s v="Single"/>
    <n v="5238"/>
    <n v="6670"/>
    <n v="2"/>
    <s v="Y"/>
    <s v="No"/>
    <n v="20"/>
    <x v="1"/>
    <n v="4"/>
    <n v="80"/>
    <n v="0"/>
    <n v="9"/>
    <n v="3"/>
    <n v="2"/>
    <n v="5"/>
    <n v="4"/>
    <n v="1"/>
    <n v="4"/>
  </r>
  <r>
    <x v="22"/>
    <x v="1"/>
    <x v="2"/>
    <n v="792"/>
    <x v="1"/>
    <x v="0"/>
    <x v="3"/>
    <x v="0"/>
    <n v="1"/>
    <n v="1737"/>
    <n v="4"/>
    <x v="1"/>
    <n v="77"/>
    <n v="3"/>
    <n v="2"/>
    <x v="2"/>
    <n v="4"/>
    <s v="Married"/>
    <n v="6472"/>
    <n v="8989"/>
    <n v="1"/>
    <s v="Y"/>
    <s v="Yes"/>
    <n v="15"/>
    <x v="0"/>
    <n v="4"/>
    <n v="80"/>
    <n v="1"/>
    <n v="9"/>
    <n v="2"/>
    <n v="3"/>
    <n v="9"/>
    <n v="8"/>
    <n v="5"/>
    <n v="8"/>
  </r>
  <r>
    <x v="5"/>
    <x v="1"/>
    <x v="0"/>
    <n v="371"/>
    <x v="0"/>
    <x v="10"/>
    <x v="3"/>
    <x v="0"/>
    <n v="1"/>
    <n v="1739"/>
    <n v="4"/>
    <x v="1"/>
    <n v="80"/>
    <n v="1"/>
    <n v="3"/>
    <x v="0"/>
    <n v="3"/>
    <s v="Married"/>
    <n v="9610"/>
    <n v="3840"/>
    <n v="3"/>
    <s v="Y"/>
    <s v="No"/>
    <n v="13"/>
    <x v="0"/>
    <n v="3"/>
    <n v="80"/>
    <n v="1"/>
    <n v="10"/>
    <n v="2"/>
    <n v="1"/>
    <n v="4"/>
    <n v="3"/>
    <n v="0"/>
    <n v="2"/>
  </r>
  <r>
    <x v="32"/>
    <x v="1"/>
    <x v="0"/>
    <n v="611"/>
    <x v="0"/>
    <x v="15"/>
    <x v="2"/>
    <x v="2"/>
    <n v="1"/>
    <n v="1740"/>
    <n v="2"/>
    <x v="1"/>
    <n v="88"/>
    <n v="3"/>
    <n v="5"/>
    <x v="5"/>
    <n v="2"/>
    <s v="Single"/>
    <n v="19833"/>
    <n v="4349"/>
    <n v="1"/>
    <s v="Y"/>
    <s v="No"/>
    <n v="14"/>
    <x v="0"/>
    <n v="2"/>
    <n v="80"/>
    <n v="0"/>
    <n v="21"/>
    <n v="3"/>
    <n v="2"/>
    <n v="21"/>
    <n v="8"/>
    <n v="12"/>
    <n v="8"/>
  </r>
  <r>
    <x v="28"/>
    <x v="1"/>
    <x v="0"/>
    <n v="176"/>
    <x v="2"/>
    <x v="18"/>
    <x v="3"/>
    <x v="0"/>
    <n v="1"/>
    <n v="1744"/>
    <n v="3"/>
    <x v="0"/>
    <n v="56"/>
    <n v="1"/>
    <n v="3"/>
    <x v="8"/>
    <n v="3"/>
    <s v="Married"/>
    <n v="9756"/>
    <n v="6595"/>
    <n v="4"/>
    <s v="Y"/>
    <s v="No"/>
    <n v="21"/>
    <x v="1"/>
    <n v="3"/>
    <n v="80"/>
    <n v="2"/>
    <n v="9"/>
    <n v="2"/>
    <n v="4"/>
    <n v="5"/>
    <n v="0"/>
    <n v="0"/>
    <n v="3"/>
  </r>
  <r>
    <x v="7"/>
    <x v="1"/>
    <x v="1"/>
    <n v="1312"/>
    <x v="1"/>
    <x v="2"/>
    <x v="2"/>
    <x v="4"/>
    <n v="1"/>
    <n v="1745"/>
    <n v="4"/>
    <x v="0"/>
    <n v="78"/>
    <n v="2"/>
    <n v="1"/>
    <x v="1"/>
    <n v="1"/>
    <s v="Single"/>
    <n v="4968"/>
    <n v="26427"/>
    <n v="0"/>
    <s v="Y"/>
    <s v="No"/>
    <n v="16"/>
    <x v="0"/>
    <n v="4"/>
    <n v="80"/>
    <n v="0"/>
    <n v="10"/>
    <n v="2"/>
    <n v="3"/>
    <n v="9"/>
    <n v="7"/>
    <n v="0"/>
    <n v="7"/>
  </r>
  <r>
    <x v="17"/>
    <x v="1"/>
    <x v="1"/>
    <n v="897"/>
    <x v="2"/>
    <x v="17"/>
    <x v="3"/>
    <x v="2"/>
    <n v="1"/>
    <n v="1746"/>
    <n v="1"/>
    <x v="1"/>
    <n v="59"/>
    <n v="3"/>
    <n v="1"/>
    <x v="8"/>
    <n v="4"/>
    <s v="Married"/>
    <n v="2145"/>
    <n v="2097"/>
    <n v="0"/>
    <s v="Y"/>
    <s v="No"/>
    <n v="14"/>
    <x v="0"/>
    <n v="4"/>
    <n v="80"/>
    <n v="1"/>
    <n v="3"/>
    <n v="2"/>
    <n v="3"/>
    <n v="2"/>
    <n v="2"/>
    <n v="2"/>
    <n v="1"/>
  </r>
  <r>
    <x v="7"/>
    <x v="0"/>
    <x v="1"/>
    <n v="600"/>
    <x v="2"/>
    <x v="1"/>
    <x v="3"/>
    <x v="5"/>
    <n v="1"/>
    <n v="1747"/>
    <n v="3"/>
    <x v="0"/>
    <n v="66"/>
    <n v="2"/>
    <n v="1"/>
    <x v="8"/>
    <n v="4"/>
    <s v="Divorced"/>
    <n v="2180"/>
    <n v="9732"/>
    <n v="6"/>
    <s v="Y"/>
    <s v="No"/>
    <n v="11"/>
    <x v="0"/>
    <n v="3"/>
    <n v="80"/>
    <n v="1"/>
    <n v="6"/>
    <n v="0"/>
    <n v="2"/>
    <n v="4"/>
    <n v="2"/>
    <n v="1"/>
    <n v="2"/>
  </r>
  <r>
    <x v="12"/>
    <x v="1"/>
    <x v="0"/>
    <n v="1003"/>
    <x v="0"/>
    <x v="12"/>
    <x v="3"/>
    <x v="4"/>
    <n v="1"/>
    <n v="1749"/>
    <n v="1"/>
    <x v="1"/>
    <n v="51"/>
    <n v="3"/>
    <n v="2"/>
    <x v="0"/>
    <n v="3"/>
    <s v="Married"/>
    <n v="8346"/>
    <n v="20943"/>
    <n v="1"/>
    <s v="Y"/>
    <s v="No"/>
    <n v="19"/>
    <x v="0"/>
    <n v="3"/>
    <n v="80"/>
    <n v="1"/>
    <n v="6"/>
    <n v="3"/>
    <n v="3"/>
    <n v="5"/>
    <n v="2"/>
    <n v="0"/>
    <n v="2"/>
  </r>
  <r>
    <x v="4"/>
    <x v="1"/>
    <x v="0"/>
    <n v="1054"/>
    <x v="1"/>
    <x v="1"/>
    <x v="3"/>
    <x v="2"/>
    <n v="1"/>
    <n v="1751"/>
    <n v="3"/>
    <x v="0"/>
    <n v="67"/>
    <n v="3"/>
    <n v="1"/>
    <x v="1"/>
    <n v="4"/>
    <s v="Single"/>
    <n v="3445"/>
    <n v="6152"/>
    <n v="1"/>
    <s v="Y"/>
    <s v="No"/>
    <n v="11"/>
    <x v="0"/>
    <n v="3"/>
    <n v="80"/>
    <n v="0"/>
    <n v="6"/>
    <n v="5"/>
    <n v="2"/>
    <n v="6"/>
    <n v="2"/>
    <n v="1"/>
    <n v="4"/>
  </r>
  <r>
    <x v="11"/>
    <x v="0"/>
    <x v="0"/>
    <n v="428"/>
    <x v="0"/>
    <x v="14"/>
    <x v="3"/>
    <x v="3"/>
    <n v="1"/>
    <n v="1752"/>
    <n v="2"/>
    <x v="0"/>
    <n v="52"/>
    <n v="1"/>
    <n v="1"/>
    <x v="6"/>
    <n v="2"/>
    <s v="Single"/>
    <n v="2760"/>
    <n v="14630"/>
    <n v="1"/>
    <s v="Y"/>
    <s v="No"/>
    <n v="13"/>
    <x v="0"/>
    <n v="3"/>
    <n v="80"/>
    <n v="0"/>
    <n v="2"/>
    <n v="3"/>
    <n v="3"/>
    <n v="2"/>
    <n v="2"/>
    <n v="2"/>
    <n v="2"/>
  </r>
  <r>
    <x v="11"/>
    <x v="1"/>
    <x v="1"/>
    <n v="461"/>
    <x v="1"/>
    <x v="0"/>
    <x v="3"/>
    <x v="0"/>
    <n v="1"/>
    <n v="1753"/>
    <n v="4"/>
    <x v="1"/>
    <n v="70"/>
    <n v="4"/>
    <n v="2"/>
    <x v="4"/>
    <n v="3"/>
    <s v="Single"/>
    <n v="6294"/>
    <n v="23060"/>
    <n v="8"/>
    <s v="Y"/>
    <s v="Yes"/>
    <n v="12"/>
    <x v="0"/>
    <n v="4"/>
    <n v="80"/>
    <n v="0"/>
    <n v="10"/>
    <n v="5"/>
    <n v="4"/>
    <n v="3"/>
    <n v="2"/>
    <n v="0"/>
    <n v="2"/>
  </r>
  <r>
    <x v="7"/>
    <x v="1"/>
    <x v="0"/>
    <n v="979"/>
    <x v="0"/>
    <x v="8"/>
    <x v="0"/>
    <x v="3"/>
    <n v="1"/>
    <n v="1754"/>
    <n v="3"/>
    <x v="1"/>
    <n v="94"/>
    <n v="2"/>
    <n v="3"/>
    <x v="0"/>
    <n v="1"/>
    <s v="Divorced"/>
    <n v="7140"/>
    <n v="3088"/>
    <n v="2"/>
    <s v="Y"/>
    <s v="No"/>
    <n v="11"/>
    <x v="0"/>
    <n v="1"/>
    <n v="80"/>
    <n v="1"/>
    <n v="12"/>
    <n v="2"/>
    <n v="3"/>
    <n v="7"/>
    <n v="7"/>
    <n v="1"/>
    <n v="7"/>
  </r>
  <r>
    <x v="13"/>
    <x v="1"/>
    <x v="0"/>
    <n v="181"/>
    <x v="1"/>
    <x v="2"/>
    <x v="2"/>
    <x v="2"/>
    <n v="1"/>
    <n v="1755"/>
    <n v="4"/>
    <x v="1"/>
    <n v="97"/>
    <n v="4"/>
    <n v="1"/>
    <x v="1"/>
    <n v="4"/>
    <s v="Married"/>
    <n v="2932"/>
    <n v="5586"/>
    <n v="0"/>
    <s v="Y"/>
    <s v="Yes"/>
    <n v="14"/>
    <x v="0"/>
    <n v="1"/>
    <n v="80"/>
    <n v="3"/>
    <n v="6"/>
    <n v="3"/>
    <n v="3"/>
    <n v="5"/>
    <n v="0"/>
    <n v="1"/>
    <n v="2"/>
  </r>
  <r>
    <x v="3"/>
    <x v="1"/>
    <x v="2"/>
    <n v="1283"/>
    <x v="0"/>
    <x v="2"/>
    <x v="3"/>
    <x v="3"/>
    <n v="1"/>
    <n v="1756"/>
    <n v="4"/>
    <x v="0"/>
    <n v="62"/>
    <n v="3"/>
    <n v="2"/>
    <x v="0"/>
    <n v="2"/>
    <s v="Single"/>
    <n v="5147"/>
    <n v="10697"/>
    <n v="8"/>
    <s v="Y"/>
    <s v="No"/>
    <n v="15"/>
    <x v="0"/>
    <n v="4"/>
    <n v="80"/>
    <n v="0"/>
    <n v="13"/>
    <n v="2"/>
    <n v="2"/>
    <n v="11"/>
    <n v="7"/>
    <n v="1"/>
    <n v="7"/>
  </r>
  <r>
    <x v="1"/>
    <x v="1"/>
    <x v="0"/>
    <n v="1313"/>
    <x v="0"/>
    <x v="13"/>
    <x v="2"/>
    <x v="3"/>
    <n v="1"/>
    <n v="1757"/>
    <n v="4"/>
    <x v="0"/>
    <n v="80"/>
    <n v="3"/>
    <n v="2"/>
    <x v="0"/>
    <n v="4"/>
    <s v="Single"/>
    <n v="4507"/>
    <n v="8191"/>
    <n v="3"/>
    <s v="Y"/>
    <s v="No"/>
    <n v="12"/>
    <x v="0"/>
    <n v="3"/>
    <n v="80"/>
    <n v="0"/>
    <n v="8"/>
    <n v="1"/>
    <n v="4"/>
    <n v="5"/>
    <n v="1"/>
    <n v="0"/>
    <n v="4"/>
  </r>
  <r>
    <x v="3"/>
    <x v="0"/>
    <x v="0"/>
    <n v="211"/>
    <x v="0"/>
    <x v="7"/>
    <x v="3"/>
    <x v="0"/>
    <n v="1"/>
    <n v="1758"/>
    <n v="1"/>
    <x v="0"/>
    <n v="74"/>
    <n v="3"/>
    <n v="3"/>
    <x v="0"/>
    <n v="1"/>
    <s v="Single"/>
    <n v="8564"/>
    <n v="10092"/>
    <n v="2"/>
    <s v="Y"/>
    <s v="Yes"/>
    <n v="20"/>
    <x v="1"/>
    <n v="3"/>
    <n v="80"/>
    <n v="0"/>
    <n v="11"/>
    <n v="2"/>
    <n v="2"/>
    <n v="0"/>
    <n v="0"/>
    <n v="0"/>
    <n v="0"/>
  </r>
  <r>
    <x v="8"/>
    <x v="1"/>
    <x v="1"/>
    <n v="594"/>
    <x v="1"/>
    <x v="2"/>
    <x v="0"/>
    <x v="2"/>
    <n v="1"/>
    <n v="1760"/>
    <n v="3"/>
    <x v="0"/>
    <n v="75"/>
    <n v="2"/>
    <n v="1"/>
    <x v="2"/>
    <n v="2"/>
    <s v="Married"/>
    <n v="2468"/>
    <n v="15963"/>
    <n v="4"/>
    <s v="Y"/>
    <s v="No"/>
    <n v="14"/>
    <x v="0"/>
    <n v="2"/>
    <n v="80"/>
    <n v="1"/>
    <n v="9"/>
    <n v="4"/>
    <n v="2"/>
    <n v="6"/>
    <n v="1"/>
    <n v="0"/>
    <n v="5"/>
  </r>
  <r>
    <x v="12"/>
    <x v="0"/>
    <x v="0"/>
    <n v="1079"/>
    <x v="0"/>
    <x v="7"/>
    <x v="2"/>
    <x v="3"/>
    <n v="1"/>
    <n v="1761"/>
    <n v="1"/>
    <x v="1"/>
    <n v="70"/>
    <n v="3"/>
    <n v="3"/>
    <x v="0"/>
    <n v="3"/>
    <s v="Married"/>
    <n v="8161"/>
    <n v="19002"/>
    <n v="2"/>
    <s v="Y"/>
    <s v="No"/>
    <n v="13"/>
    <x v="0"/>
    <n v="1"/>
    <n v="80"/>
    <n v="3"/>
    <n v="10"/>
    <n v="2"/>
    <n v="3"/>
    <n v="1"/>
    <n v="0"/>
    <n v="0"/>
    <n v="0"/>
  </r>
  <r>
    <x v="11"/>
    <x v="1"/>
    <x v="0"/>
    <n v="590"/>
    <x v="1"/>
    <x v="18"/>
    <x v="3"/>
    <x v="4"/>
    <n v="1"/>
    <n v="1762"/>
    <n v="4"/>
    <x v="0"/>
    <n v="91"/>
    <n v="2"/>
    <n v="1"/>
    <x v="1"/>
    <n v="1"/>
    <s v="Divorced"/>
    <n v="2109"/>
    <n v="10007"/>
    <n v="1"/>
    <s v="Y"/>
    <s v="No"/>
    <n v="13"/>
    <x v="0"/>
    <n v="3"/>
    <n v="80"/>
    <n v="1"/>
    <n v="1"/>
    <n v="2"/>
    <n v="3"/>
    <n v="1"/>
    <n v="0"/>
    <n v="0"/>
    <n v="0"/>
  </r>
  <r>
    <x v="7"/>
    <x v="1"/>
    <x v="0"/>
    <n v="305"/>
    <x v="1"/>
    <x v="7"/>
    <x v="3"/>
    <x v="0"/>
    <n v="1"/>
    <n v="1763"/>
    <n v="3"/>
    <x v="1"/>
    <n v="58"/>
    <n v="4"/>
    <n v="2"/>
    <x v="4"/>
    <n v="3"/>
    <s v="Married"/>
    <n v="5294"/>
    <n v="9128"/>
    <n v="3"/>
    <s v="Y"/>
    <s v="No"/>
    <n v="16"/>
    <x v="0"/>
    <n v="3"/>
    <n v="80"/>
    <n v="1"/>
    <n v="10"/>
    <n v="3"/>
    <n v="3"/>
    <n v="7"/>
    <n v="0"/>
    <n v="1"/>
    <n v="7"/>
  </r>
  <r>
    <x v="5"/>
    <x v="1"/>
    <x v="2"/>
    <n v="953"/>
    <x v="1"/>
    <x v="12"/>
    <x v="2"/>
    <x v="4"/>
    <n v="1"/>
    <n v="1764"/>
    <n v="2"/>
    <x v="1"/>
    <n v="65"/>
    <n v="3"/>
    <n v="1"/>
    <x v="1"/>
    <n v="2"/>
    <s v="Single"/>
    <n v="2718"/>
    <n v="17674"/>
    <n v="2"/>
    <s v="Y"/>
    <s v="No"/>
    <n v="14"/>
    <x v="0"/>
    <n v="2"/>
    <n v="80"/>
    <n v="0"/>
    <n v="12"/>
    <n v="3"/>
    <n v="3"/>
    <n v="7"/>
    <n v="7"/>
    <n v="0"/>
    <n v="7"/>
  </r>
  <r>
    <x v="8"/>
    <x v="1"/>
    <x v="0"/>
    <n v="833"/>
    <x v="1"/>
    <x v="21"/>
    <x v="3"/>
    <x v="2"/>
    <n v="1"/>
    <n v="1766"/>
    <n v="2"/>
    <x v="1"/>
    <n v="60"/>
    <n v="1"/>
    <n v="2"/>
    <x v="4"/>
    <n v="4"/>
    <s v="Married"/>
    <n v="5811"/>
    <n v="24539"/>
    <n v="3"/>
    <s v="Y"/>
    <s v="Yes"/>
    <n v="16"/>
    <x v="0"/>
    <n v="3"/>
    <n v="80"/>
    <n v="1"/>
    <n v="15"/>
    <n v="2"/>
    <n v="3"/>
    <n v="1"/>
    <n v="0"/>
    <n v="1"/>
    <n v="0"/>
  </r>
  <r>
    <x v="23"/>
    <x v="0"/>
    <x v="1"/>
    <n v="807"/>
    <x v="1"/>
    <x v="27"/>
    <x v="3"/>
    <x v="4"/>
    <n v="1"/>
    <n v="1767"/>
    <n v="3"/>
    <x v="1"/>
    <n v="38"/>
    <n v="2"/>
    <n v="1"/>
    <x v="1"/>
    <n v="3"/>
    <s v="Married"/>
    <n v="2437"/>
    <n v="15587"/>
    <n v="9"/>
    <s v="Y"/>
    <s v="Yes"/>
    <n v="16"/>
    <x v="0"/>
    <n v="4"/>
    <n v="80"/>
    <n v="1"/>
    <n v="6"/>
    <n v="4"/>
    <n v="3"/>
    <n v="1"/>
    <n v="0"/>
    <n v="0"/>
    <n v="0"/>
  </r>
  <r>
    <x v="19"/>
    <x v="1"/>
    <x v="0"/>
    <n v="855"/>
    <x v="1"/>
    <x v="20"/>
    <x v="3"/>
    <x v="2"/>
    <n v="1"/>
    <n v="1768"/>
    <n v="2"/>
    <x v="1"/>
    <n v="57"/>
    <n v="3"/>
    <n v="1"/>
    <x v="2"/>
    <n v="2"/>
    <s v="Divorced"/>
    <n v="2766"/>
    <n v="8952"/>
    <n v="8"/>
    <s v="Y"/>
    <s v="No"/>
    <n v="22"/>
    <x v="1"/>
    <n v="2"/>
    <n v="80"/>
    <n v="3"/>
    <n v="7"/>
    <n v="6"/>
    <n v="2"/>
    <n v="5"/>
    <n v="3"/>
    <n v="0"/>
    <n v="4"/>
  </r>
  <r>
    <x v="27"/>
    <x v="1"/>
    <x v="0"/>
    <n v="478"/>
    <x v="1"/>
    <x v="2"/>
    <x v="3"/>
    <x v="2"/>
    <n v="1"/>
    <n v="1770"/>
    <n v="3"/>
    <x v="1"/>
    <n v="60"/>
    <n v="2"/>
    <n v="5"/>
    <x v="7"/>
    <n v="1"/>
    <s v="Married"/>
    <n v="19038"/>
    <n v="19805"/>
    <n v="8"/>
    <s v="Y"/>
    <s v="No"/>
    <n v="12"/>
    <x v="0"/>
    <n v="2"/>
    <n v="80"/>
    <n v="3"/>
    <n v="34"/>
    <n v="2"/>
    <n v="3"/>
    <n v="1"/>
    <n v="0"/>
    <n v="0"/>
    <n v="0"/>
  </r>
  <r>
    <x v="3"/>
    <x v="1"/>
    <x v="2"/>
    <n v="775"/>
    <x v="1"/>
    <x v="18"/>
    <x v="3"/>
    <x v="4"/>
    <n v="1"/>
    <n v="1771"/>
    <n v="4"/>
    <x v="1"/>
    <n v="90"/>
    <n v="3"/>
    <n v="2"/>
    <x v="1"/>
    <n v="2"/>
    <s v="Divorced"/>
    <n v="3055"/>
    <n v="6194"/>
    <n v="5"/>
    <s v="Y"/>
    <s v="No"/>
    <n v="15"/>
    <x v="0"/>
    <n v="4"/>
    <n v="80"/>
    <n v="2"/>
    <n v="11"/>
    <n v="2"/>
    <n v="2"/>
    <n v="9"/>
    <n v="8"/>
    <n v="1"/>
    <n v="7"/>
  </r>
  <r>
    <x v="0"/>
    <x v="1"/>
    <x v="0"/>
    <n v="548"/>
    <x v="1"/>
    <x v="14"/>
    <x v="2"/>
    <x v="0"/>
    <n v="1"/>
    <n v="1772"/>
    <n v="3"/>
    <x v="1"/>
    <n v="94"/>
    <n v="3"/>
    <n v="1"/>
    <x v="2"/>
    <n v="1"/>
    <s v="Divorced"/>
    <n v="2289"/>
    <n v="20520"/>
    <n v="1"/>
    <s v="Y"/>
    <s v="No"/>
    <n v="20"/>
    <x v="1"/>
    <n v="2"/>
    <n v="80"/>
    <n v="2"/>
    <n v="5"/>
    <n v="2"/>
    <n v="3"/>
    <n v="5"/>
    <n v="3"/>
    <n v="0"/>
    <n v="4"/>
  </r>
  <r>
    <x v="13"/>
    <x v="1"/>
    <x v="2"/>
    <n v="1375"/>
    <x v="0"/>
    <x v="17"/>
    <x v="3"/>
    <x v="0"/>
    <n v="1"/>
    <n v="1774"/>
    <n v="4"/>
    <x v="1"/>
    <n v="87"/>
    <n v="3"/>
    <n v="2"/>
    <x v="0"/>
    <n v="3"/>
    <s v="Divorced"/>
    <n v="4001"/>
    <n v="12313"/>
    <n v="1"/>
    <s v="Y"/>
    <s v="Yes"/>
    <n v="14"/>
    <x v="0"/>
    <n v="3"/>
    <n v="80"/>
    <n v="1"/>
    <n v="15"/>
    <n v="3"/>
    <n v="3"/>
    <n v="15"/>
    <n v="14"/>
    <n v="0"/>
    <n v="7"/>
  </r>
  <r>
    <x v="16"/>
    <x v="1"/>
    <x v="2"/>
    <n v="661"/>
    <x v="1"/>
    <x v="0"/>
    <x v="2"/>
    <x v="2"/>
    <n v="1"/>
    <n v="1775"/>
    <n v="1"/>
    <x v="0"/>
    <n v="60"/>
    <n v="2"/>
    <n v="4"/>
    <x v="3"/>
    <n v="3"/>
    <s v="Married"/>
    <n v="12965"/>
    <n v="22308"/>
    <n v="4"/>
    <s v="Y"/>
    <s v="Yes"/>
    <n v="20"/>
    <x v="1"/>
    <n v="4"/>
    <n v="80"/>
    <n v="3"/>
    <n v="27"/>
    <n v="2"/>
    <n v="2"/>
    <n v="3"/>
    <n v="2"/>
    <n v="0"/>
    <n v="2"/>
  </r>
  <r>
    <x v="23"/>
    <x v="1"/>
    <x v="0"/>
    <n v="244"/>
    <x v="2"/>
    <x v="2"/>
    <x v="3"/>
    <x v="0"/>
    <n v="1"/>
    <n v="1778"/>
    <n v="2"/>
    <x v="1"/>
    <n v="97"/>
    <n v="3"/>
    <n v="1"/>
    <x v="8"/>
    <n v="4"/>
    <s v="Single"/>
    <n v="3539"/>
    <n v="5033"/>
    <n v="0"/>
    <s v="Y"/>
    <s v="No"/>
    <n v="13"/>
    <x v="0"/>
    <n v="2"/>
    <n v="80"/>
    <n v="0"/>
    <n v="10"/>
    <n v="5"/>
    <n v="3"/>
    <n v="9"/>
    <n v="7"/>
    <n v="1"/>
    <n v="8"/>
  </r>
  <r>
    <x v="13"/>
    <x v="1"/>
    <x v="0"/>
    <n v="511"/>
    <x v="0"/>
    <x v="3"/>
    <x v="0"/>
    <x v="0"/>
    <n v="1"/>
    <n v="1779"/>
    <n v="4"/>
    <x v="0"/>
    <n v="32"/>
    <n v="1"/>
    <n v="2"/>
    <x v="0"/>
    <n v="4"/>
    <s v="Single"/>
    <n v="6029"/>
    <n v="25353"/>
    <n v="5"/>
    <s v="Y"/>
    <s v="No"/>
    <n v="12"/>
    <x v="0"/>
    <n v="1"/>
    <n v="80"/>
    <n v="0"/>
    <n v="6"/>
    <n v="3"/>
    <n v="3"/>
    <n v="2"/>
    <n v="2"/>
    <n v="2"/>
    <n v="2"/>
  </r>
  <r>
    <x v="18"/>
    <x v="0"/>
    <x v="0"/>
    <n v="337"/>
    <x v="0"/>
    <x v="15"/>
    <x v="1"/>
    <x v="3"/>
    <n v="1"/>
    <n v="1780"/>
    <n v="2"/>
    <x v="1"/>
    <n v="31"/>
    <n v="3"/>
    <n v="1"/>
    <x v="6"/>
    <n v="2"/>
    <s v="Single"/>
    <n v="2679"/>
    <n v="4567"/>
    <n v="1"/>
    <s v="Y"/>
    <s v="No"/>
    <n v="13"/>
    <x v="0"/>
    <n v="2"/>
    <n v="80"/>
    <n v="0"/>
    <n v="1"/>
    <n v="3"/>
    <n v="3"/>
    <n v="1"/>
    <n v="0"/>
    <n v="1"/>
    <n v="0"/>
  </r>
  <r>
    <x v="8"/>
    <x v="1"/>
    <x v="0"/>
    <n v="1153"/>
    <x v="1"/>
    <x v="16"/>
    <x v="0"/>
    <x v="1"/>
    <n v="1"/>
    <n v="1782"/>
    <n v="4"/>
    <x v="0"/>
    <n v="40"/>
    <n v="2"/>
    <n v="1"/>
    <x v="2"/>
    <n v="3"/>
    <s v="Married"/>
    <n v="3702"/>
    <n v="16376"/>
    <n v="1"/>
    <s v="Y"/>
    <s v="No"/>
    <n v="11"/>
    <x v="0"/>
    <n v="2"/>
    <n v="80"/>
    <n v="1"/>
    <n v="5"/>
    <n v="3"/>
    <n v="3"/>
    <n v="5"/>
    <n v="4"/>
    <n v="0"/>
    <n v="4"/>
  </r>
  <r>
    <x v="15"/>
    <x v="0"/>
    <x v="0"/>
    <n v="1294"/>
    <x v="1"/>
    <x v="1"/>
    <x v="1"/>
    <x v="2"/>
    <n v="1"/>
    <n v="1783"/>
    <n v="3"/>
    <x v="0"/>
    <n v="79"/>
    <n v="3"/>
    <n v="1"/>
    <x v="2"/>
    <n v="1"/>
    <s v="Married"/>
    <n v="2398"/>
    <n v="15999"/>
    <n v="1"/>
    <s v="Y"/>
    <s v="Yes"/>
    <n v="17"/>
    <x v="0"/>
    <n v="3"/>
    <n v="80"/>
    <n v="0"/>
    <n v="1"/>
    <n v="6"/>
    <n v="3"/>
    <n v="1"/>
    <n v="0"/>
    <n v="0"/>
    <n v="0"/>
  </r>
  <r>
    <x v="12"/>
    <x v="1"/>
    <x v="0"/>
    <n v="196"/>
    <x v="0"/>
    <x v="22"/>
    <x v="2"/>
    <x v="3"/>
    <n v="1"/>
    <n v="1784"/>
    <n v="1"/>
    <x v="0"/>
    <n v="91"/>
    <n v="2"/>
    <n v="2"/>
    <x v="0"/>
    <n v="4"/>
    <s v="Married"/>
    <n v="5468"/>
    <n v="13402"/>
    <n v="1"/>
    <s v="Y"/>
    <s v="No"/>
    <n v="14"/>
    <x v="0"/>
    <n v="1"/>
    <n v="80"/>
    <n v="2"/>
    <n v="13"/>
    <n v="3"/>
    <n v="3"/>
    <n v="12"/>
    <n v="7"/>
    <n v="5"/>
    <n v="7"/>
  </r>
  <r>
    <x v="31"/>
    <x v="1"/>
    <x v="0"/>
    <n v="942"/>
    <x v="1"/>
    <x v="3"/>
    <x v="3"/>
    <x v="4"/>
    <n v="1"/>
    <n v="1786"/>
    <n v="1"/>
    <x v="0"/>
    <n v="53"/>
    <n v="3"/>
    <n v="3"/>
    <x v="5"/>
    <n v="3"/>
    <s v="Married"/>
    <n v="13116"/>
    <n v="22984"/>
    <n v="2"/>
    <s v="Y"/>
    <s v="No"/>
    <n v="11"/>
    <x v="0"/>
    <n v="4"/>
    <n v="80"/>
    <n v="0"/>
    <n v="15"/>
    <n v="2"/>
    <n v="3"/>
    <n v="2"/>
    <n v="2"/>
    <n v="2"/>
    <n v="2"/>
  </r>
  <r>
    <x v="2"/>
    <x v="1"/>
    <x v="0"/>
    <n v="589"/>
    <x v="0"/>
    <x v="14"/>
    <x v="0"/>
    <x v="3"/>
    <n v="1"/>
    <n v="1787"/>
    <n v="2"/>
    <x v="1"/>
    <n v="46"/>
    <n v="2"/>
    <n v="2"/>
    <x v="0"/>
    <n v="2"/>
    <s v="Married"/>
    <n v="4189"/>
    <n v="8800"/>
    <n v="1"/>
    <s v="Y"/>
    <s v="No"/>
    <n v="14"/>
    <x v="0"/>
    <n v="1"/>
    <n v="80"/>
    <n v="2"/>
    <n v="5"/>
    <n v="2"/>
    <n v="3"/>
    <n v="5"/>
    <n v="2"/>
    <n v="0"/>
    <n v="3"/>
  </r>
  <r>
    <x v="21"/>
    <x v="1"/>
    <x v="0"/>
    <n v="734"/>
    <x v="1"/>
    <x v="2"/>
    <x v="2"/>
    <x v="2"/>
    <n v="1"/>
    <n v="1789"/>
    <n v="3"/>
    <x v="1"/>
    <n v="46"/>
    <n v="3"/>
    <n v="5"/>
    <x v="7"/>
    <n v="4"/>
    <s v="Divorced"/>
    <n v="19328"/>
    <n v="14218"/>
    <n v="7"/>
    <s v="Y"/>
    <s v="Yes"/>
    <n v="17"/>
    <x v="0"/>
    <n v="3"/>
    <n v="80"/>
    <n v="1"/>
    <n v="24"/>
    <n v="3"/>
    <n v="3"/>
    <n v="2"/>
    <n v="1"/>
    <n v="2"/>
    <n v="2"/>
  </r>
  <r>
    <x v="9"/>
    <x v="1"/>
    <x v="0"/>
    <n v="1383"/>
    <x v="1"/>
    <x v="17"/>
    <x v="3"/>
    <x v="0"/>
    <n v="1"/>
    <n v="1790"/>
    <n v="4"/>
    <x v="1"/>
    <n v="90"/>
    <n v="3"/>
    <n v="3"/>
    <x v="4"/>
    <n v="1"/>
    <s v="Married"/>
    <n v="8321"/>
    <n v="25949"/>
    <n v="7"/>
    <s v="Y"/>
    <s v="Yes"/>
    <n v="13"/>
    <x v="0"/>
    <n v="4"/>
    <n v="80"/>
    <n v="1"/>
    <n v="15"/>
    <n v="1"/>
    <n v="3"/>
    <n v="12"/>
    <n v="8"/>
    <n v="5"/>
    <n v="7"/>
  </r>
  <r>
    <x v="20"/>
    <x v="0"/>
    <x v="1"/>
    <n v="429"/>
    <x v="1"/>
    <x v="0"/>
    <x v="0"/>
    <x v="2"/>
    <n v="1"/>
    <n v="1792"/>
    <n v="3"/>
    <x v="1"/>
    <n v="99"/>
    <n v="3"/>
    <n v="1"/>
    <x v="1"/>
    <n v="2"/>
    <s v="Divorced"/>
    <n v="2342"/>
    <n v="11092"/>
    <n v="1"/>
    <s v="Y"/>
    <s v="Yes"/>
    <n v="12"/>
    <x v="0"/>
    <n v="3"/>
    <n v="80"/>
    <n v="3"/>
    <n v="6"/>
    <n v="2"/>
    <n v="2"/>
    <n v="5"/>
    <n v="3"/>
    <n v="2"/>
    <n v="3"/>
  </r>
  <r>
    <x v="2"/>
    <x v="1"/>
    <x v="0"/>
    <n v="1239"/>
    <x v="2"/>
    <x v="1"/>
    <x v="0"/>
    <x v="1"/>
    <n v="1"/>
    <n v="1794"/>
    <n v="3"/>
    <x v="1"/>
    <n v="89"/>
    <n v="3"/>
    <n v="2"/>
    <x v="8"/>
    <n v="2"/>
    <s v="Divorced"/>
    <n v="4071"/>
    <n v="12832"/>
    <n v="2"/>
    <s v="Y"/>
    <s v="No"/>
    <n v="13"/>
    <x v="0"/>
    <n v="3"/>
    <n v="80"/>
    <n v="0"/>
    <n v="19"/>
    <n v="4"/>
    <n v="2"/>
    <n v="10"/>
    <n v="0"/>
    <n v="4"/>
    <n v="7"/>
  </r>
  <r>
    <x v="10"/>
    <x v="0"/>
    <x v="0"/>
    <n v="303"/>
    <x v="0"/>
    <x v="6"/>
    <x v="3"/>
    <x v="0"/>
    <n v="1"/>
    <n v="1797"/>
    <n v="3"/>
    <x v="1"/>
    <n v="84"/>
    <n v="3"/>
    <n v="2"/>
    <x v="0"/>
    <n v="4"/>
    <s v="Single"/>
    <n v="5813"/>
    <n v="13492"/>
    <n v="1"/>
    <s v="Y"/>
    <s v="Yes"/>
    <n v="18"/>
    <x v="0"/>
    <n v="4"/>
    <n v="80"/>
    <n v="0"/>
    <n v="10"/>
    <n v="2"/>
    <n v="3"/>
    <n v="10"/>
    <n v="7"/>
    <n v="7"/>
    <n v="7"/>
  </r>
  <r>
    <x v="3"/>
    <x v="1"/>
    <x v="0"/>
    <n v="867"/>
    <x v="1"/>
    <x v="1"/>
    <x v="2"/>
    <x v="0"/>
    <n v="1"/>
    <n v="1798"/>
    <n v="4"/>
    <x v="1"/>
    <n v="90"/>
    <n v="4"/>
    <n v="1"/>
    <x v="1"/>
    <n v="1"/>
    <s v="Married"/>
    <n v="3143"/>
    <n v="6076"/>
    <n v="6"/>
    <s v="Y"/>
    <s v="No"/>
    <n v="19"/>
    <x v="0"/>
    <n v="2"/>
    <n v="80"/>
    <n v="1"/>
    <n v="14"/>
    <n v="1"/>
    <n v="3"/>
    <n v="10"/>
    <n v="8"/>
    <n v="7"/>
    <n v="6"/>
  </r>
  <r>
    <x v="14"/>
    <x v="1"/>
    <x v="0"/>
    <n v="1181"/>
    <x v="1"/>
    <x v="0"/>
    <x v="3"/>
    <x v="0"/>
    <n v="1"/>
    <n v="1799"/>
    <n v="3"/>
    <x v="1"/>
    <n v="82"/>
    <n v="3"/>
    <n v="1"/>
    <x v="1"/>
    <n v="4"/>
    <s v="Married"/>
    <n v="2044"/>
    <n v="5531"/>
    <n v="1"/>
    <s v="Y"/>
    <s v="No"/>
    <n v="11"/>
    <x v="0"/>
    <n v="3"/>
    <n v="80"/>
    <n v="1"/>
    <n v="5"/>
    <n v="6"/>
    <n v="4"/>
    <n v="5"/>
    <n v="3"/>
    <n v="0"/>
    <n v="3"/>
  </r>
  <r>
    <x v="22"/>
    <x v="1"/>
    <x v="0"/>
    <n v="1253"/>
    <x v="1"/>
    <x v="17"/>
    <x v="1"/>
    <x v="2"/>
    <n v="1"/>
    <n v="1800"/>
    <n v="3"/>
    <x v="1"/>
    <n v="65"/>
    <n v="3"/>
    <n v="3"/>
    <x v="7"/>
    <n v="3"/>
    <s v="Single"/>
    <n v="13464"/>
    <n v="7914"/>
    <n v="7"/>
    <s v="Y"/>
    <s v="No"/>
    <n v="21"/>
    <x v="1"/>
    <n v="3"/>
    <n v="80"/>
    <n v="0"/>
    <n v="9"/>
    <n v="3"/>
    <n v="3"/>
    <n v="4"/>
    <n v="3"/>
    <n v="2"/>
    <n v="2"/>
  </r>
  <r>
    <x v="21"/>
    <x v="1"/>
    <x v="2"/>
    <n v="849"/>
    <x v="0"/>
    <x v="9"/>
    <x v="0"/>
    <x v="0"/>
    <n v="1"/>
    <n v="1801"/>
    <n v="2"/>
    <x v="1"/>
    <n v="98"/>
    <n v="2"/>
    <n v="2"/>
    <x v="0"/>
    <n v="2"/>
    <s v="Single"/>
    <n v="7991"/>
    <n v="25166"/>
    <n v="8"/>
    <s v="Y"/>
    <s v="No"/>
    <n v="15"/>
    <x v="0"/>
    <n v="3"/>
    <n v="80"/>
    <n v="0"/>
    <n v="6"/>
    <n v="3"/>
    <n v="3"/>
    <n v="2"/>
    <n v="2"/>
    <n v="2"/>
    <n v="2"/>
  </r>
  <r>
    <x v="32"/>
    <x v="1"/>
    <x v="0"/>
    <n v="616"/>
    <x v="1"/>
    <x v="2"/>
    <x v="0"/>
    <x v="0"/>
    <n v="1"/>
    <n v="1802"/>
    <n v="3"/>
    <x v="0"/>
    <n v="99"/>
    <n v="3"/>
    <n v="1"/>
    <x v="2"/>
    <n v="1"/>
    <s v="Married"/>
    <n v="3377"/>
    <n v="25605"/>
    <n v="4"/>
    <s v="Y"/>
    <s v="No"/>
    <n v="17"/>
    <x v="0"/>
    <n v="4"/>
    <n v="80"/>
    <n v="1"/>
    <n v="7"/>
    <n v="5"/>
    <n v="2"/>
    <n v="4"/>
    <n v="3"/>
    <n v="0"/>
    <n v="2"/>
  </r>
  <r>
    <x v="19"/>
    <x v="1"/>
    <x v="0"/>
    <n v="1128"/>
    <x v="1"/>
    <x v="28"/>
    <x v="3"/>
    <x v="2"/>
    <n v="1"/>
    <n v="1803"/>
    <n v="2"/>
    <x v="1"/>
    <n v="95"/>
    <n v="4"/>
    <n v="2"/>
    <x v="4"/>
    <n v="1"/>
    <s v="Married"/>
    <n v="5538"/>
    <n v="5696"/>
    <n v="5"/>
    <s v="Y"/>
    <s v="No"/>
    <n v="18"/>
    <x v="0"/>
    <n v="3"/>
    <n v="80"/>
    <n v="2"/>
    <n v="10"/>
    <n v="2"/>
    <n v="2"/>
    <n v="0"/>
    <n v="0"/>
    <n v="0"/>
    <n v="0"/>
  </r>
  <r>
    <x v="10"/>
    <x v="1"/>
    <x v="2"/>
    <n v="1180"/>
    <x v="1"/>
    <x v="2"/>
    <x v="0"/>
    <x v="2"/>
    <n v="1"/>
    <n v="1804"/>
    <n v="2"/>
    <x v="1"/>
    <n v="90"/>
    <n v="3"/>
    <n v="2"/>
    <x v="3"/>
    <n v="4"/>
    <s v="Divorced"/>
    <n v="5762"/>
    <n v="24442"/>
    <n v="2"/>
    <s v="Y"/>
    <s v="No"/>
    <n v="14"/>
    <x v="0"/>
    <n v="3"/>
    <n v="80"/>
    <n v="1"/>
    <n v="15"/>
    <n v="6"/>
    <n v="3"/>
    <n v="7"/>
    <n v="7"/>
    <n v="1"/>
    <n v="7"/>
  </r>
  <r>
    <x v="8"/>
    <x v="1"/>
    <x v="2"/>
    <n v="1336"/>
    <x v="2"/>
    <x v="2"/>
    <x v="3"/>
    <x v="5"/>
    <n v="1"/>
    <n v="1805"/>
    <n v="1"/>
    <x v="1"/>
    <n v="100"/>
    <n v="3"/>
    <n v="1"/>
    <x v="8"/>
    <n v="2"/>
    <s v="Divorced"/>
    <n v="2592"/>
    <n v="7129"/>
    <n v="5"/>
    <s v="Y"/>
    <s v="No"/>
    <n v="13"/>
    <x v="0"/>
    <n v="4"/>
    <n v="80"/>
    <n v="3"/>
    <n v="13"/>
    <n v="3"/>
    <n v="3"/>
    <n v="11"/>
    <n v="10"/>
    <n v="3"/>
    <n v="8"/>
  </r>
  <r>
    <x v="13"/>
    <x v="0"/>
    <x v="1"/>
    <n v="234"/>
    <x v="1"/>
    <x v="14"/>
    <x v="2"/>
    <x v="0"/>
    <n v="1"/>
    <n v="1807"/>
    <n v="4"/>
    <x v="1"/>
    <n v="93"/>
    <n v="3"/>
    <n v="2"/>
    <x v="2"/>
    <n v="1"/>
    <s v="Married"/>
    <n v="5346"/>
    <n v="6208"/>
    <n v="4"/>
    <s v="Y"/>
    <s v="No"/>
    <n v="17"/>
    <x v="0"/>
    <n v="3"/>
    <n v="80"/>
    <n v="1"/>
    <n v="11"/>
    <n v="3"/>
    <n v="2"/>
    <n v="7"/>
    <n v="1"/>
    <n v="0"/>
    <n v="7"/>
  </r>
  <r>
    <x v="2"/>
    <x v="0"/>
    <x v="0"/>
    <n v="370"/>
    <x v="1"/>
    <x v="17"/>
    <x v="2"/>
    <x v="2"/>
    <n v="1"/>
    <n v="1809"/>
    <n v="4"/>
    <x v="1"/>
    <n v="58"/>
    <n v="3"/>
    <n v="2"/>
    <x v="3"/>
    <n v="1"/>
    <s v="Single"/>
    <n v="4213"/>
    <n v="4992"/>
    <n v="1"/>
    <s v="Y"/>
    <s v="No"/>
    <n v="15"/>
    <x v="0"/>
    <n v="2"/>
    <n v="80"/>
    <n v="0"/>
    <n v="10"/>
    <n v="4"/>
    <n v="1"/>
    <n v="10"/>
    <n v="3"/>
    <n v="0"/>
    <n v="8"/>
  </r>
  <r>
    <x v="22"/>
    <x v="1"/>
    <x v="1"/>
    <n v="766"/>
    <x v="0"/>
    <x v="25"/>
    <x v="3"/>
    <x v="0"/>
    <n v="1"/>
    <n v="1812"/>
    <n v="3"/>
    <x v="1"/>
    <n v="83"/>
    <n v="3"/>
    <n v="2"/>
    <x v="0"/>
    <n v="4"/>
    <s v="Divorced"/>
    <n v="4127"/>
    <n v="19188"/>
    <n v="2"/>
    <s v="Y"/>
    <s v="No"/>
    <n v="18"/>
    <x v="0"/>
    <n v="4"/>
    <n v="80"/>
    <n v="1"/>
    <n v="7"/>
    <n v="6"/>
    <n v="3"/>
    <n v="2"/>
    <n v="1"/>
    <n v="2"/>
    <n v="2"/>
  </r>
  <r>
    <x v="23"/>
    <x v="1"/>
    <x v="2"/>
    <n v="343"/>
    <x v="1"/>
    <x v="14"/>
    <x v="3"/>
    <x v="0"/>
    <n v="1"/>
    <n v="1813"/>
    <n v="1"/>
    <x v="1"/>
    <n v="52"/>
    <n v="3"/>
    <n v="1"/>
    <x v="1"/>
    <n v="3"/>
    <s v="Single"/>
    <n v="2438"/>
    <n v="24978"/>
    <n v="4"/>
    <s v="Y"/>
    <s v="No"/>
    <n v="13"/>
    <x v="0"/>
    <n v="3"/>
    <n v="80"/>
    <n v="0"/>
    <n v="7"/>
    <n v="2"/>
    <n v="2"/>
    <n v="3"/>
    <n v="2"/>
    <n v="1"/>
    <n v="2"/>
  </r>
  <r>
    <x v="0"/>
    <x v="1"/>
    <x v="0"/>
    <n v="447"/>
    <x v="1"/>
    <x v="12"/>
    <x v="3"/>
    <x v="0"/>
    <n v="1"/>
    <n v="1814"/>
    <n v="2"/>
    <x v="1"/>
    <n v="85"/>
    <n v="4"/>
    <n v="2"/>
    <x v="4"/>
    <n v="2"/>
    <s v="Single"/>
    <n v="6870"/>
    <n v="15530"/>
    <n v="3"/>
    <s v="Y"/>
    <s v="No"/>
    <n v="12"/>
    <x v="0"/>
    <n v="1"/>
    <n v="80"/>
    <n v="0"/>
    <n v="11"/>
    <n v="3"/>
    <n v="1"/>
    <n v="3"/>
    <n v="2"/>
    <n v="1"/>
    <n v="2"/>
  </r>
  <r>
    <x v="0"/>
    <x v="1"/>
    <x v="0"/>
    <n v="796"/>
    <x v="0"/>
    <x v="18"/>
    <x v="1"/>
    <x v="3"/>
    <n v="1"/>
    <n v="1815"/>
    <n v="3"/>
    <x v="0"/>
    <n v="81"/>
    <n v="3"/>
    <n v="3"/>
    <x v="0"/>
    <n v="3"/>
    <s v="Divorced"/>
    <n v="10447"/>
    <n v="26458"/>
    <n v="0"/>
    <s v="Y"/>
    <s v="Yes"/>
    <n v="13"/>
    <x v="0"/>
    <n v="4"/>
    <n v="80"/>
    <n v="1"/>
    <n v="23"/>
    <n v="3"/>
    <n v="4"/>
    <n v="22"/>
    <n v="14"/>
    <n v="13"/>
    <n v="5"/>
  </r>
  <r>
    <x v="7"/>
    <x v="1"/>
    <x v="0"/>
    <n v="1092"/>
    <x v="1"/>
    <x v="17"/>
    <x v="3"/>
    <x v="2"/>
    <n v="1"/>
    <n v="1816"/>
    <n v="1"/>
    <x v="0"/>
    <n v="64"/>
    <n v="3"/>
    <n v="3"/>
    <x v="3"/>
    <n v="3"/>
    <s v="Single"/>
    <n v="9667"/>
    <n v="2739"/>
    <n v="9"/>
    <s v="Y"/>
    <s v="No"/>
    <n v="14"/>
    <x v="0"/>
    <n v="2"/>
    <n v="80"/>
    <n v="0"/>
    <n v="9"/>
    <n v="3"/>
    <n v="3"/>
    <n v="7"/>
    <n v="7"/>
    <n v="0"/>
    <n v="2"/>
  </r>
  <r>
    <x v="25"/>
    <x v="0"/>
    <x v="0"/>
    <n v="920"/>
    <x v="2"/>
    <x v="25"/>
    <x v="0"/>
    <x v="2"/>
    <n v="1"/>
    <n v="1818"/>
    <n v="4"/>
    <x v="0"/>
    <n v="69"/>
    <n v="3"/>
    <n v="1"/>
    <x v="8"/>
    <n v="2"/>
    <s v="Married"/>
    <n v="2148"/>
    <n v="6889"/>
    <n v="0"/>
    <s v="Y"/>
    <s v="Yes"/>
    <n v="11"/>
    <x v="0"/>
    <n v="3"/>
    <n v="80"/>
    <n v="0"/>
    <n v="6"/>
    <n v="3"/>
    <n v="3"/>
    <n v="5"/>
    <n v="1"/>
    <n v="1"/>
    <n v="4"/>
  </r>
  <r>
    <x v="21"/>
    <x v="0"/>
    <x v="0"/>
    <n v="261"/>
    <x v="1"/>
    <x v="11"/>
    <x v="0"/>
    <x v="2"/>
    <n v="1"/>
    <n v="1821"/>
    <n v="4"/>
    <x v="0"/>
    <n v="66"/>
    <n v="3"/>
    <n v="2"/>
    <x v="4"/>
    <n v="2"/>
    <s v="Married"/>
    <n v="8926"/>
    <n v="10842"/>
    <n v="4"/>
    <s v="Y"/>
    <s v="No"/>
    <n v="22"/>
    <x v="1"/>
    <n v="4"/>
    <n v="80"/>
    <n v="1"/>
    <n v="13"/>
    <n v="2"/>
    <n v="4"/>
    <n v="9"/>
    <n v="7"/>
    <n v="3"/>
    <n v="7"/>
  </r>
  <r>
    <x v="32"/>
    <x v="1"/>
    <x v="0"/>
    <n v="1194"/>
    <x v="1"/>
    <x v="0"/>
    <x v="3"/>
    <x v="0"/>
    <n v="1"/>
    <n v="1822"/>
    <n v="3"/>
    <x v="0"/>
    <n v="52"/>
    <n v="3"/>
    <n v="2"/>
    <x v="4"/>
    <n v="4"/>
    <s v="Divorced"/>
    <n v="6513"/>
    <n v="9060"/>
    <n v="4"/>
    <s v="Y"/>
    <s v="No"/>
    <n v="17"/>
    <x v="0"/>
    <n v="4"/>
    <n v="80"/>
    <n v="1"/>
    <n v="12"/>
    <n v="3"/>
    <n v="3"/>
    <n v="5"/>
    <n v="3"/>
    <n v="0"/>
    <n v="3"/>
  </r>
  <r>
    <x v="13"/>
    <x v="1"/>
    <x v="0"/>
    <n v="810"/>
    <x v="0"/>
    <x v="1"/>
    <x v="0"/>
    <x v="4"/>
    <n v="1"/>
    <n v="1823"/>
    <n v="2"/>
    <x v="1"/>
    <n v="92"/>
    <n v="4"/>
    <n v="2"/>
    <x v="0"/>
    <n v="3"/>
    <s v="Married"/>
    <n v="6799"/>
    <n v="22128"/>
    <n v="1"/>
    <s v="Y"/>
    <s v="No"/>
    <n v="21"/>
    <x v="1"/>
    <n v="3"/>
    <n v="80"/>
    <n v="2"/>
    <n v="10"/>
    <n v="5"/>
    <n v="3"/>
    <n v="10"/>
    <n v="8"/>
    <n v="4"/>
    <n v="8"/>
  </r>
  <r>
    <x v="34"/>
    <x v="1"/>
    <x v="2"/>
    <n v="350"/>
    <x v="0"/>
    <x v="2"/>
    <x v="3"/>
    <x v="2"/>
    <n v="1"/>
    <n v="1824"/>
    <n v="2"/>
    <x v="1"/>
    <n v="52"/>
    <n v="3"/>
    <n v="4"/>
    <x v="5"/>
    <n v="2"/>
    <s v="Divorced"/>
    <n v="16291"/>
    <n v="22577"/>
    <n v="4"/>
    <s v="Y"/>
    <s v="No"/>
    <n v="22"/>
    <x v="1"/>
    <n v="4"/>
    <n v="80"/>
    <n v="1"/>
    <n v="37"/>
    <n v="0"/>
    <n v="2"/>
    <n v="16"/>
    <n v="9"/>
    <n v="14"/>
    <n v="14"/>
  </r>
  <r>
    <x v="10"/>
    <x v="1"/>
    <x v="0"/>
    <n v="185"/>
    <x v="1"/>
    <x v="5"/>
    <x v="2"/>
    <x v="2"/>
    <n v="1"/>
    <n v="1826"/>
    <n v="2"/>
    <x v="1"/>
    <n v="91"/>
    <n v="1"/>
    <n v="1"/>
    <x v="2"/>
    <n v="3"/>
    <s v="Married"/>
    <n v="2705"/>
    <n v="9696"/>
    <n v="0"/>
    <s v="Y"/>
    <s v="No"/>
    <n v="16"/>
    <x v="0"/>
    <n v="2"/>
    <n v="80"/>
    <n v="1"/>
    <n v="6"/>
    <n v="2"/>
    <n v="4"/>
    <n v="5"/>
    <n v="4"/>
    <n v="0"/>
    <n v="3"/>
  </r>
  <r>
    <x v="40"/>
    <x v="1"/>
    <x v="0"/>
    <n v="1001"/>
    <x v="1"/>
    <x v="18"/>
    <x v="3"/>
    <x v="0"/>
    <n v="1"/>
    <n v="1827"/>
    <n v="3"/>
    <x v="0"/>
    <n v="92"/>
    <n v="2"/>
    <n v="3"/>
    <x v="3"/>
    <n v="2"/>
    <s v="Divorced"/>
    <n v="10333"/>
    <n v="19271"/>
    <n v="8"/>
    <s v="Y"/>
    <s v="Yes"/>
    <n v="12"/>
    <x v="0"/>
    <n v="3"/>
    <n v="80"/>
    <n v="1"/>
    <n v="28"/>
    <n v="4"/>
    <n v="3"/>
    <n v="22"/>
    <n v="11"/>
    <n v="14"/>
    <n v="10"/>
  </r>
  <r>
    <x v="32"/>
    <x v="1"/>
    <x v="0"/>
    <n v="750"/>
    <x v="1"/>
    <x v="20"/>
    <x v="3"/>
    <x v="0"/>
    <n v="1"/>
    <n v="1829"/>
    <n v="2"/>
    <x v="0"/>
    <n v="47"/>
    <n v="3"/>
    <n v="2"/>
    <x v="4"/>
    <n v="1"/>
    <s v="Divorced"/>
    <n v="4448"/>
    <n v="10748"/>
    <n v="2"/>
    <s v="Y"/>
    <s v="No"/>
    <n v="12"/>
    <x v="0"/>
    <n v="2"/>
    <n v="80"/>
    <n v="1"/>
    <n v="15"/>
    <n v="3"/>
    <n v="3"/>
    <n v="7"/>
    <n v="4"/>
    <n v="7"/>
    <n v="7"/>
  </r>
  <r>
    <x v="33"/>
    <x v="1"/>
    <x v="0"/>
    <n v="431"/>
    <x v="1"/>
    <x v="15"/>
    <x v="2"/>
    <x v="2"/>
    <n v="1"/>
    <n v="1830"/>
    <n v="4"/>
    <x v="0"/>
    <n v="68"/>
    <n v="3"/>
    <n v="2"/>
    <x v="1"/>
    <n v="4"/>
    <s v="Married"/>
    <n v="6854"/>
    <n v="15696"/>
    <n v="4"/>
    <s v="Y"/>
    <s v="No"/>
    <n v="15"/>
    <x v="0"/>
    <n v="2"/>
    <n v="80"/>
    <n v="1"/>
    <n v="14"/>
    <n v="2"/>
    <n v="2"/>
    <n v="7"/>
    <n v="1"/>
    <n v="1"/>
    <n v="7"/>
  </r>
  <r>
    <x v="12"/>
    <x v="1"/>
    <x v="1"/>
    <n v="1125"/>
    <x v="0"/>
    <x v="15"/>
    <x v="2"/>
    <x v="3"/>
    <n v="1"/>
    <n v="1833"/>
    <n v="1"/>
    <x v="0"/>
    <n v="68"/>
    <n v="3"/>
    <n v="3"/>
    <x v="0"/>
    <n v="1"/>
    <s v="Married"/>
    <n v="9637"/>
    <n v="8277"/>
    <n v="2"/>
    <s v="Y"/>
    <s v="No"/>
    <n v="14"/>
    <x v="0"/>
    <n v="4"/>
    <n v="80"/>
    <n v="2"/>
    <n v="9"/>
    <n v="3"/>
    <n v="3"/>
    <n v="3"/>
    <n v="2"/>
    <n v="2"/>
    <n v="2"/>
  </r>
  <r>
    <x v="14"/>
    <x v="1"/>
    <x v="0"/>
    <n v="1217"/>
    <x v="1"/>
    <x v="0"/>
    <x v="3"/>
    <x v="2"/>
    <n v="1"/>
    <n v="1834"/>
    <n v="3"/>
    <x v="0"/>
    <n v="67"/>
    <n v="3"/>
    <n v="1"/>
    <x v="1"/>
    <n v="1"/>
    <s v="Married"/>
    <n v="3591"/>
    <n v="12719"/>
    <n v="1"/>
    <s v="Y"/>
    <s v="No"/>
    <n v="25"/>
    <x v="1"/>
    <n v="3"/>
    <n v="80"/>
    <n v="1"/>
    <n v="3"/>
    <n v="3"/>
    <n v="3"/>
    <n v="3"/>
    <n v="2"/>
    <n v="1"/>
    <n v="2"/>
  </r>
  <r>
    <x v="8"/>
    <x v="1"/>
    <x v="0"/>
    <n v="723"/>
    <x v="0"/>
    <x v="2"/>
    <x v="2"/>
    <x v="3"/>
    <n v="1"/>
    <n v="1835"/>
    <n v="2"/>
    <x v="0"/>
    <n v="77"/>
    <n v="1"/>
    <n v="2"/>
    <x v="6"/>
    <n v="4"/>
    <s v="Married"/>
    <n v="5405"/>
    <n v="4244"/>
    <n v="2"/>
    <s v="Y"/>
    <s v="Yes"/>
    <n v="20"/>
    <x v="1"/>
    <n v="1"/>
    <n v="80"/>
    <n v="2"/>
    <n v="20"/>
    <n v="4"/>
    <n v="2"/>
    <n v="4"/>
    <n v="2"/>
    <n v="0"/>
    <n v="3"/>
  </r>
  <r>
    <x v="25"/>
    <x v="1"/>
    <x v="0"/>
    <n v="572"/>
    <x v="0"/>
    <x v="17"/>
    <x v="3"/>
    <x v="2"/>
    <n v="1"/>
    <n v="1836"/>
    <n v="3"/>
    <x v="1"/>
    <n v="46"/>
    <n v="3"/>
    <n v="2"/>
    <x v="0"/>
    <n v="4"/>
    <s v="Single"/>
    <n v="4684"/>
    <n v="9125"/>
    <n v="1"/>
    <s v="Y"/>
    <s v="No"/>
    <n v="13"/>
    <x v="0"/>
    <n v="1"/>
    <n v="80"/>
    <n v="0"/>
    <n v="5"/>
    <n v="4"/>
    <n v="3"/>
    <n v="5"/>
    <n v="3"/>
    <n v="1"/>
    <n v="2"/>
  </r>
  <r>
    <x v="34"/>
    <x v="1"/>
    <x v="1"/>
    <n v="1216"/>
    <x v="1"/>
    <x v="8"/>
    <x v="2"/>
    <x v="0"/>
    <n v="1"/>
    <n v="1837"/>
    <n v="1"/>
    <x v="1"/>
    <n v="87"/>
    <n v="3"/>
    <n v="4"/>
    <x v="7"/>
    <n v="3"/>
    <s v="Married"/>
    <n v="15787"/>
    <n v="21624"/>
    <n v="2"/>
    <s v="Y"/>
    <s v="Yes"/>
    <n v="14"/>
    <x v="0"/>
    <n v="2"/>
    <n v="80"/>
    <n v="0"/>
    <n v="23"/>
    <n v="3"/>
    <n v="3"/>
    <n v="2"/>
    <n v="2"/>
    <n v="2"/>
    <n v="2"/>
  </r>
  <r>
    <x v="41"/>
    <x v="1"/>
    <x v="2"/>
    <n v="1431"/>
    <x v="1"/>
    <x v="24"/>
    <x v="3"/>
    <x v="2"/>
    <n v="1"/>
    <n v="1839"/>
    <n v="2"/>
    <x v="0"/>
    <n v="33"/>
    <n v="3"/>
    <n v="1"/>
    <x v="1"/>
    <n v="3"/>
    <s v="Single"/>
    <n v="1514"/>
    <n v="8018"/>
    <n v="1"/>
    <s v="Y"/>
    <s v="No"/>
    <n v="16"/>
    <x v="0"/>
    <n v="3"/>
    <n v="80"/>
    <n v="0"/>
    <n v="0"/>
    <n v="4"/>
    <n v="1"/>
    <n v="0"/>
    <n v="0"/>
    <n v="0"/>
    <n v="0"/>
  </r>
  <r>
    <x v="12"/>
    <x v="0"/>
    <x v="0"/>
    <n v="359"/>
    <x v="2"/>
    <x v="21"/>
    <x v="4"/>
    <x v="5"/>
    <n v="1"/>
    <n v="1842"/>
    <n v="4"/>
    <x v="1"/>
    <n v="89"/>
    <n v="4"/>
    <n v="1"/>
    <x v="8"/>
    <n v="1"/>
    <s v="Married"/>
    <n v="2956"/>
    <n v="21495"/>
    <n v="0"/>
    <s v="Y"/>
    <s v="No"/>
    <n v="17"/>
    <x v="0"/>
    <n v="3"/>
    <n v="80"/>
    <n v="0"/>
    <n v="2"/>
    <n v="4"/>
    <n v="3"/>
    <n v="1"/>
    <n v="0"/>
    <n v="0"/>
    <n v="0"/>
  </r>
  <r>
    <x v="11"/>
    <x v="0"/>
    <x v="0"/>
    <n v="350"/>
    <x v="2"/>
    <x v="28"/>
    <x v="3"/>
    <x v="5"/>
    <n v="1"/>
    <n v="1844"/>
    <n v="1"/>
    <x v="1"/>
    <n v="56"/>
    <n v="2"/>
    <n v="1"/>
    <x v="8"/>
    <n v="1"/>
    <s v="Divorced"/>
    <n v="2335"/>
    <n v="3157"/>
    <n v="4"/>
    <s v="Y"/>
    <s v="Yes"/>
    <n v="15"/>
    <x v="0"/>
    <n v="4"/>
    <n v="80"/>
    <n v="3"/>
    <n v="4"/>
    <n v="3"/>
    <n v="3"/>
    <n v="2"/>
    <n v="2"/>
    <n v="2"/>
    <n v="0"/>
  </r>
  <r>
    <x v="28"/>
    <x v="1"/>
    <x v="2"/>
    <n v="589"/>
    <x v="0"/>
    <x v="2"/>
    <x v="2"/>
    <x v="0"/>
    <n v="1"/>
    <n v="1845"/>
    <n v="3"/>
    <x v="0"/>
    <n v="67"/>
    <n v="3"/>
    <n v="2"/>
    <x v="0"/>
    <n v="3"/>
    <s v="Married"/>
    <n v="5154"/>
    <n v="19665"/>
    <n v="4"/>
    <s v="Y"/>
    <s v="No"/>
    <n v="22"/>
    <x v="1"/>
    <n v="2"/>
    <n v="80"/>
    <n v="2"/>
    <n v="10"/>
    <n v="3"/>
    <n v="4"/>
    <n v="8"/>
    <n v="7"/>
    <n v="5"/>
    <n v="7"/>
  </r>
  <r>
    <x v="9"/>
    <x v="1"/>
    <x v="0"/>
    <n v="430"/>
    <x v="1"/>
    <x v="2"/>
    <x v="2"/>
    <x v="1"/>
    <n v="1"/>
    <n v="1847"/>
    <n v="4"/>
    <x v="0"/>
    <n v="73"/>
    <n v="3"/>
    <n v="2"/>
    <x v="1"/>
    <n v="2"/>
    <s v="Married"/>
    <n v="6962"/>
    <n v="19573"/>
    <n v="4"/>
    <s v="Y"/>
    <s v="Yes"/>
    <n v="22"/>
    <x v="1"/>
    <n v="4"/>
    <n v="80"/>
    <n v="1"/>
    <n v="15"/>
    <n v="2"/>
    <n v="3"/>
    <n v="1"/>
    <n v="0"/>
    <n v="0"/>
    <n v="0"/>
  </r>
  <r>
    <x v="23"/>
    <x v="1"/>
    <x v="1"/>
    <n v="1422"/>
    <x v="0"/>
    <x v="2"/>
    <x v="2"/>
    <x v="0"/>
    <n v="1"/>
    <n v="1849"/>
    <n v="1"/>
    <x v="1"/>
    <n v="92"/>
    <n v="3"/>
    <n v="2"/>
    <x v="0"/>
    <n v="4"/>
    <s v="Married"/>
    <n v="5675"/>
    <n v="19246"/>
    <n v="1"/>
    <s v="Y"/>
    <s v="No"/>
    <n v="20"/>
    <x v="1"/>
    <n v="3"/>
    <n v="80"/>
    <n v="1"/>
    <n v="7"/>
    <n v="5"/>
    <n v="3"/>
    <n v="7"/>
    <n v="7"/>
    <n v="7"/>
    <n v="7"/>
  </r>
  <r>
    <x v="4"/>
    <x v="1"/>
    <x v="1"/>
    <n v="1297"/>
    <x v="1"/>
    <x v="12"/>
    <x v="0"/>
    <x v="0"/>
    <n v="1"/>
    <n v="1850"/>
    <n v="4"/>
    <x v="0"/>
    <n v="53"/>
    <n v="3"/>
    <n v="1"/>
    <x v="2"/>
    <n v="4"/>
    <s v="Single"/>
    <n v="2379"/>
    <n v="19826"/>
    <n v="0"/>
    <s v="Y"/>
    <s v="Yes"/>
    <n v="14"/>
    <x v="0"/>
    <n v="3"/>
    <n v="80"/>
    <n v="0"/>
    <n v="6"/>
    <n v="3"/>
    <n v="2"/>
    <n v="5"/>
    <n v="4"/>
    <n v="0"/>
    <n v="2"/>
  </r>
  <r>
    <x v="11"/>
    <x v="1"/>
    <x v="1"/>
    <n v="574"/>
    <x v="1"/>
    <x v="25"/>
    <x v="1"/>
    <x v="2"/>
    <n v="1"/>
    <n v="1852"/>
    <n v="4"/>
    <x v="1"/>
    <n v="40"/>
    <n v="3"/>
    <n v="1"/>
    <x v="2"/>
    <n v="4"/>
    <s v="Married"/>
    <n v="3812"/>
    <n v="7003"/>
    <n v="1"/>
    <s v="Y"/>
    <s v="No"/>
    <n v="13"/>
    <x v="0"/>
    <n v="2"/>
    <n v="80"/>
    <n v="0"/>
    <n v="11"/>
    <n v="3"/>
    <n v="4"/>
    <n v="11"/>
    <n v="8"/>
    <n v="3"/>
    <n v="10"/>
  </r>
  <r>
    <x v="5"/>
    <x v="1"/>
    <x v="1"/>
    <n v="1318"/>
    <x v="0"/>
    <x v="17"/>
    <x v="2"/>
    <x v="3"/>
    <n v="1"/>
    <n v="1853"/>
    <n v="4"/>
    <x v="1"/>
    <n v="79"/>
    <n v="3"/>
    <n v="2"/>
    <x v="0"/>
    <n v="4"/>
    <s v="Single"/>
    <n v="4648"/>
    <n v="26075"/>
    <n v="8"/>
    <s v="Y"/>
    <s v="No"/>
    <n v="13"/>
    <x v="0"/>
    <n v="3"/>
    <n v="80"/>
    <n v="0"/>
    <n v="4"/>
    <n v="2"/>
    <n v="4"/>
    <n v="0"/>
    <n v="0"/>
    <n v="0"/>
    <n v="0"/>
  </r>
  <r>
    <x v="19"/>
    <x v="1"/>
    <x v="2"/>
    <n v="355"/>
    <x v="1"/>
    <x v="17"/>
    <x v="2"/>
    <x v="4"/>
    <n v="1"/>
    <n v="1854"/>
    <n v="3"/>
    <x v="1"/>
    <n v="38"/>
    <n v="3"/>
    <n v="1"/>
    <x v="1"/>
    <n v="3"/>
    <s v="Married"/>
    <n v="2936"/>
    <n v="6161"/>
    <n v="3"/>
    <s v="Y"/>
    <s v="No"/>
    <n v="22"/>
    <x v="1"/>
    <n v="2"/>
    <n v="80"/>
    <n v="2"/>
    <n v="10"/>
    <n v="1"/>
    <n v="2"/>
    <n v="6"/>
    <n v="3"/>
    <n v="3"/>
    <n v="3"/>
  </r>
  <r>
    <x v="40"/>
    <x v="1"/>
    <x v="0"/>
    <n v="207"/>
    <x v="1"/>
    <x v="14"/>
    <x v="2"/>
    <x v="0"/>
    <n v="1"/>
    <n v="1856"/>
    <n v="2"/>
    <x v="0"/>
    <n v="64"/>
    <n v="3"/>
    <n v="1"/>
    <x v="2"/>
    <n v="3"/>
    <s v="Single"/>
    <n v="2105"/>
    <n v="5411"/>
    <n v="4"/>
    <s v="Y"/>
    <s v="No"/>
    <n v="12"/>
    <x v="0"/>
    <n v="3"/>
    <n v="80"/>
    <n v="0"/>
    <n v="7"/>
    <n v="2"/>
    <n v="3"/>
    <n v="2"/>
    <n v="2"/>
    <n v="2"/>
    <n v="0"/>
  </r>
  <r>
    <x v="21"/>
    <x v="1"/>
    <x v="0"/>
    <n v="706"/>
    <x v="1"/>
    <x v="2"/>
    <x v="0"/>
    <x v="0"/>
    <n v="1"/>
    <n v="1857"/>
    <n v="4"/>
    <x v="1"/>
    <n v="82"/>
    <n v="3"/>
    <n v="3"/>
    <x v="3"/>
    <n v="4"/>
    <s v="Divorced"/>
    <n v="8578"/>
    <n v="19989"/>
    <n v="3"/>
    <s v="Y"/>
    <s v="No"/>
    <n v="14"/>
    <x v="0"/>
    <n v="3"/>
    <n v="80"/>
    <n v="1"/>
    <n v="12"/>
    <n v="4"/>
    <n v="2"/>
    <n v="9"/>
    <n v="8"/>
    <n v="4"/>
    <n v="7"/>
  </r>
  <r>
    <x v="14"/>
    <x v="1"/>
    <x v="2"/>
    <n v="280"/>
    <x v="2"/>
    <x v="0"/>
    <x v="0"/>
    <x v="0"/>
    <n v="1"/>
    <n v="1858"/>
    <n v="3"/>
    <x v="1"/>
    <n v="43"/>
    <n v="3"/>
    <n v="1"/>
    <x v="8"/>
    <n v="4"/>
    <s v="Divorced"/>
    <n v="2706"/>
    <n v="10494"/>
    <n v="1"/>
    <s v="Y"/>
    <s v="No"/>
    <n v="15"/>
    <x v="0"/>
    <n v="2"/>
    <n v="80"/>
    <n v="1"/>
    <n v="3"/>
    <n v="2"/>
    <n v="3"/>
    <n v="3"/>
    <n v="2"/>
    <n v="2"/>
    <n v="2"/>
  </r>
  <r>
    <x v="11"/>
    <x v="1"/>
    <x v="0"/>
    <n v="726"/>
    <x v="1"/>
    <x v="22"/>
    <x v="1"/>
    <x v="0"/>
    <n v="1"/>
    <n v="1859"/>
    <n v="4"/>
    <x v="1"/>
    <n v="93"/>
    <n v="1"/>
    <n v="2"/>
    <x v="4"/>
    <n v="3"/>
    <s v="Divorced"/>
    <n v="6384"/>
    <n v="21143"/>
    <n v="8"/>
    <s v="Y"/>
    <s v="No"/>
    <n v="17"/>
    <x v="0"/>
    <n v="4"/>
    <n v="80"/>
    <n v="2"/>
    <n v="11"/>
    <n v="3"/>
    <n v="3"/>
    <n v="7"/>
    <n v="0"/>
    <n v="1"/>
    <n v="6"/>
  </r>
  <r>
    <x v="19"/>
    <x v="1"/>
    <x v="0"/>
    <n v="1142"/>
    <x v="1"/>
    <x v="1"/>
    <x v="3"/>
    <x v="0"/>
    <n v="1"/>
    <n v="1860"/>
    <n v="4"/>
    <x v="1"/>
    <n v="81"/>
    <n v="3"/>
    <n v="1"/>
    <x v="2"/>
    <n v="3"/>
    <s v="Single"/>
    <n v="3968"/>
    <n v="13624"/>
    <n v="4"/>
    <s v="Y"/>
    <s v="No"/>
    <n v="13"/>
    <x v="0"/>
    <n v="4"/>
    <n v="80"/>
    <n v="0"/>
    <n v="8"/>
    <n v="3"/>
    <n v="3"/>
    <n v="0"/>
    <n v="0"/>
    <n v="0"/>
    <n v="0"/>
  </r>
  <r>
    <x v="5"/>
    <x v="0"/>
    <x v="0"/>
    <n v="414"/>
    <x v="0"/>
    <x v="2"/>
    <x v="2"/>
    <x v="3"/>
    <n v="1"/>
    <n v="1862"/>
    <n v="3"/>
    <x v="1"/>
    <n v="82"/>
    <n v="2"/>
    <n v="2"/>
    <x v="0"/>
    <n v="2"/>
    <s v="Single"/>
    <n v="9907"/>
    <n v="26186"/>
    <n v="7"/>
    <s v="Y"/>
    <s v="Yes"/>
    <n v="12"/>
    <x v="0"/>
    <n v="3"/>
    <n v="80"/>
    <n v="0"/>
    <n v="7"/>
    <n v="3"/>
    <n v="2"/>
    <n v="2"/>
    <n v="2"/>
    <n v="2"/>
    <n v="2"/>
  </r>
  <r>
    <x v="21"/>
    <x v="1"/>
    <x v="0"/>
    <n v="1319"/>
    <x v="0"/>
    <x v="3"/>
    <x v="3"/>
    <x v="4"/>
    <n v="1"/>
    <n v="1863"/>
    <n v="1"/>
    <x v="0"/>
    <n v="45"/>
    <n v="4"/>
    <n v="4"/>
    <x v="0"/>
    <n v="1"/>
    <s v="Divorced"/>
    <n v="13225"/>
    <n v="7739"/>
    <n v="2"/>
    <s v="Y"/>
    <s v="No"/>
    <n v="12"/>
    <x v="0"/>
    <n v="4"/>
    <n v="80"/>
    <n v="1"/>
    <n v="25"/>
    <n v="5"/>
    <n v="3"/>
    <n v="19"/>
    <n v="17"/>
    <n v="2"/>
    <n v="8"/>
  </r>
  <r>
    <x v="4"/>
    <x v="1"/>
    <x v="0"/>
    <n v="728"/>
    <x v="0"/>
    <x v="5"/>
    <x v="1"/>
    <x v="2"/>
    <n v="1"/>
    <n v="1864"/>
    <n v="2"/>
    <x v="0"/>
    <n v="36"/>
    <n v="2"/>
    <n v="2"/>
    <x v="6"/>
    <n v="3"/>
    <s v="Married"/>
    <n v="3540"/>
    <n v="7018"/>
    <n v="1"/>
    <s v="Y"/>
    <s v="No"/>
    <n v="21"/>
    <x v="1"/>
    <n v="4"/>
    <n v="80"/>
    <n v="1"/>
    <n v="9"/>
    <n v="5"/>
    <n v="3"/>
    <n v="9"/>
    <n v="8"/>
    <n v="5"/>
    <n v="8"/>
  </r>
  <r>
    <x v="11"/>
    <x v="1"/>
    <x v="0"/>
    <n v="352"/>
    <x v="2"/>
    <x v="16"/>
    <x v="1"/>
    <x v="2"/>
    <n v="1"/>
    <n v="1865"/>
    <n v="4"/>
    <x v="1"/>
    <n v="87"/>
    <n v="2"/>
    <n v="1"/>
    <x v="8"/>
    <n v="2"/>
    <s v="Married"/>
    <n v="2804"/>
    <n v="15434"/>
    <n v="1"/>
    <s v="Y"/>
    <s v="No"/>
    <n v="11"/>
    <x v="0"/>
    <n v="4"/>
    <n v="80"/>
    <n v="0"/>
    <n v="1"/>
    <n v="3"/>
    <n v="3"/>
    <n v="1"/>
    <n v="0"/>
    <n v="0"/>
    <n v="0"/>
  </r>
  <r>
    <x v="23"/>
    <x v="1"/>
    <x v="0"/>
    <n v="823"/>
    <x v="1"/>
    <x v="16"/>
    <x v="3"/>
    <x v="2"/>
    <n v="1"/>
    <n v="1866"/>
    <n v="1"/>
    <x v="0"/>
    <n v="81"/>
    <n v="2"/>
    <n v="5"/>
    <x v="5"/>
    <n v="3"/>
    <s v="Married"/>
    <n v="19392"/>
    <n v="22539"/>
    <n v="7"/>
    <s v="Y"/>
    <s v="No"/>
    <n v="13"/>
    <x v="0"/>
    <n v="4"/>
    <n v="80"/>
    <n v="0"/>
    <n v="21"/>
    <n v="2"/>
    <n v="3"/>
    <n v="16"/>
    <n v="12"/>
    <n v="6"/>
    <n v="14"/>
  </r>
  <r>
    <x v="26"/>
    <x v="1"/>
    <x v="0"/>
    <n v="1224"/>
    <x v="1"/>
    <x v="17"/>
    <x v="3"/>
    <x v="0"/>
    <n v="1"/>
    <n v="1867"/>
    <n v="4"/>
    <x v="1"/>
    <n v="91"/>
    <n v="2"/>
    <n v="5"/>
    <x v="7"/>
    <n v="2"/>
    <s v="Married"/>
    <n v="19665"/>
    <n v="13583"/>
    <n v="4"/>
    <s v="Y"/>
    <s v="No"/>
    <n v="12"/>
    <x v="0"/>
    <n v="4"/>
    <n v="80"/>
    <n v="0"/>
    <n v="29"/>
    <n v="3"/>
    <n v="3"/>
    <n v="22"/>
    <n v="10"/>
    <n v="12"/>
    <n v="9"/>
  </r>
  <r>
    <x v="11"/>
    <x v="0"/>
    <x v="1"/>
    <n v="459"/>
    <x v="1"/>
    <x v="4"/>
    <x v="0"/>
    <x v="0"/>
    <n v="1"/>
    <n v="1868"/>
    <n v="4"/>
    <x v="1"/>
    <n v="73"/>
    <n v="2"/>
    <n v="1"/>
    <x v="1"/>
    <n v="4"/>
    <s v="Single"/>
    <n v="2439"/>
    <n v="14753"/>
    <n v="1"/>
    <s v="Y"/>
    <s v="Yes"/>
    <n v="24"/>
    <x v="1"/>
    <n v="2"/>
    <n v="80"/>
    <n v="0"/>
    <n v="1"/>
    <n v="3"/>
    <n v="2"/>
    <n v="1"/>
    <n v="0"/>
    <n v="1"/>
    <n v="0"/>
  </r>
  <r>
    <x v="21"/>
    <x v="0"/>
    <x v="0"/>
    <n v="1254"/>
    <x v="0"/>
    <x v="17"/>
    <x v="3"/>
    <x v="0"/>
    <n v="1"/>
    <n v="1869"/>
    <n v="3"/>
    <x v="0"/>
    <n v="64"/>
    <n v="3"/>
    <n v="3"/>
    <x v="0"/>
    <n v="2"/>
    <s v="Married"/>
    <n v="7314"/>
    <n v="14011"/>
    <n v="5"/>
    <s v="Y"/>
    <s v="No"/>
    <n v="21"/>
    <x v="1"/>
    <n v="3"/>
    <n v="80"/>
    <n v="3"/>
    <n v="14"/>
    <n v="2"/>
    <n v="3"/>
    <n v="8"/>
    <n v="7"/>
    <n v="0"/>
    <n v="7"/>
  </r>
  <r>
    <x v="4"/>
    <x v="1"/>
    <x v="1"/>
    <n v="1131"/>
    <x v="1"/>
    <x v="8"/>
    <x v="3"/>
    <x v="0"/>
    <n v="1"/>
    <n v="1870"/>
    <n v="4"/>
    <x v="0"/>
    <n v="77"/>
    <n v="2"/>
    <n v="1"/>
    <x v="1"/>
    <n v="1"/>
    <s v="Married"/>
    <n v="4774"/>
    <n v="23844"/>
    <n v="0"/>
    <s v="Y"/>
    <s v="No"/>
    <n v="19"/>
    <x v="0"/>
    <n v="4"/>
    <n v="80"/>
    <n v="1"/>
    <n v="8"/>
    <n v="2"/>
    <n v="2"/>
    <n v="7"/>
    <n v="6"/>
    <n v="7"/>
    <n v="3"/>
  </r>
  <r>
    <x v="22"/>
    <x v="1"/>
    <x v="0"/>
    <n v="835"/>
    <x v="1"/>
    <x v="10"/>
    <x v="2"/>
    <x v="1"/>
    <n v="1"/>
    <n v="1871"/>
    <n v="4"/>
    <x v="1"/>
    <n v="41"/>
    <n v="3"/>
    <n v="2"/>
    <x v="1"/>
    <n v="4"/>
    <s v="Divorced"/>
    <n v="3902"/>
    <n v="5141"/>
    <n v="8"/>
    <s v="Y"/>
    <s v="No"/>
    <n v="14"/>
    <x v="0"/>
    <n v="2"/>
    <n v="80"/>
    <n v="3"/>
    <n v="7"/>
    <n v="2"/>
    <n v="3"/>
    <n v="2"/>
    <n v="2"/>
    <n v="2"/>
    <n v="2"/>
  </r>
  <r>
    <x v="27"/>
    <x v="1"/>
    <x v="0"/>
    <n v="836"/>
    <x v="1"/>
    <x v="2"/>
    <x v="2"/>
    <x v="4"/>
    <n v="1"/>
    <n v="1873"/>
    <n v="2"/>
    <x v="1"/>
    <n v="98"/>
    <n v="2"/>
    <n v="1"/>
    <x v="1"/>
    <n v="4"/>
    <s v="Married"/>
    <n v="2662"/>
    <n v="7975"/>
    <n v="8"/>
    <s v="Y"/>
    <s v="No"/>
    <n v="20"/>
    <x v="1"/>
    <n v="2"/>
    <n v="80"/>
    <n v="1"/>
    <n v="19"/>
    <n v="2"/>
    <n v="4"/>
    <n v="5"/>
    <n v="2"/>
    <n v="0"/>
    <n v="4"/>
  </r>
  <r>
    <x v="14"/>
    <x v="1"/>
    <x v="0"/>
    <n v="1172"/>
    <x v="0"/>
    <x v="3"/>
    <x v="3"/>
    <x v="2"/>
    <n v="1"/>
    <n v="1875"/>
    <n v="2"/>
    <x v="0"/>
    <n v="78"/>
    <n v="3"/>
    <n v="1"/>
    <x v="6"/>
    <n v="2"/>
    <s v="Married"/>
    <n v="2856"/>
    <n v="3692"/>
    <n v="1"/>
    <s v="Y"/>
    <s v="No"/>
    <n v="19"/>
    <x v="0"/>
    <n v="4"/>
    <n v="80"/>
    <n v="1"/>
    <n v="1"/>
    <n v="3"/>
    <n v="3"/>
    <n v="1"/>
    <n v="0"/>
    <n v="0"/>
    <n v="0"/>
  </r>
  <r>
    <x v="7"/>
    <x v="0"/>
    <x v="0"/>
    <n v="945"/>
    <x v="0"/>
    <x v="14"/>
    <x v="3"/>
    <x v="2"/>
    <n v="1"/>
    <n v="1876"/>
    <n v="2"/>
    <x v="1"/>
    <n v="89"/>
    <n v="3"/>
    <n v="1"/>
    <x v="6"/>
    <n v="4"/>
    <s v="Single"/>
    <n v="1081"/>
    <n v="16019"/>
    <n v="1"/>
    <s v="Y"/>
    <s v="No"/>
    <n v="13"/>
    <x v="0"/>
    <n v="3"/>
    <n v="80"/>
    <n v="0"/>
    <n v="1"/>
    <n v="3"/>
    <n v="2"/>
    <n v="1"/>
    <n v="0"/>
    <n v="0"/>
    <n v="0"/>
  </r>
  <r>
    <x v="15"/>
    <x v="0"/>
    <x v="0"/>
    <n v="391"/>
    <x v="1"/>
    <x v="15"/>
    <x v="1"/>
    <x v="0"/>
    <n v="1"/>
    <n v="1878"/>
    <n v="4"/>
    <x v="1"/>
    <n v="75"/>
    <n v="3"/>
    <n v="1"/>
    <x v="1"/>
    <n v="2"/>
    <s v="Single"/>
    <n v="2472"/>
    <n v="26092"/>
    <n v="1"/>
    <s v="Y"/>
    <s v="Yes"/>
    <n v="23"/>
    <x v="1"/>
    <n v="1"/>
    <n v="80"/>
    <n v="0"/>
    <n v="1"/>
    <n v="2"/>
    <n v="3"/>
    <n v="1"/>
    <n v="0"/>
    <n v="0"/>
    <n v="0"/>
  </r>
  <r>
    <x v="9"/>
    <x v="1"/>
    <x v="0"/>
    <n v="1266"/>
    <x v="0"/>
    <x v="17"/>
    <x v="2"/>
    <x v="4"/>
    <n v="1"/>
    <n v="1880"/>
    <n v="2"/>
    <x v="0"/>
    <n v="63"/>
    <n v="2"/>
    <n v="2"/>
    <x v="0"/>
    <n v="3"/>
    <s v="Married"/>
    <n v="5673"/>
    <n v="6060"/>
    <n v="1"/>
    <s v="Y"/>
    <s v="Yes"/>
    <n v="13"/>
    <x v="0"/>
    <n v="1"/>
    <n v="80"/>
    <n v="1"/>
    <n v="10"/>
    <n v="4"/>
    <n v="3"/>
    <n v="10"/>
    <n v="9"/>
    <n v="1"/>
    <n v="7"/>
  </r>
  <r>
    <x v="12"/>
    <x v="1"/>
    <x v="0"/>
    <n v="311"/>
    <x v="1"/>
    <x v="25"/>
    <x v="3"/>
    <x v="0"/>
    <n v="1"/>
    <n v="1881"/>
    <n v="2"/>
    <x v="1"/>
    <n v="89"/>
    <n v="3"/>
    <n v="2"/>
    <x v="2"/>
    <n v="3"/>
    <s v="Divorced"/>
    <n v="4197"/>
    <n v="18624"/>
    <n v="1"/>
    <s v="Y"/>
    <s v="No"/>
    <n v="11"/>
    <x v="0"/>
    <n v="1"/>
    <n v="80"/>
    <n v="1"/>
    <n v="10"/>
    <n v="2"/>
    <n v="3"/>
    <n v="10"/>
    <n v="8"/>
    <n v="0"/>
    <n v="2"/>
  </r>
  <r>
    <x v="13"/>
    <x v="1"/>
    <x v="0"/>
    <n v="1480"/>
    <x v="0"/>
    <x v="18"/>
    <x v="3"/>
    <x v="0"/>
    <n v="1"/>
    <n v="1882"/>
    <n v="3"/>
    <x v="1"/>
    <n v="64"/>
    <n v="3"/>
    <n v="3"/>
    <x v="0"/>
    <n v="4"/>
    <s v="Married"/>
    <n v="9713"/>
    <n v="24444"/>
    <n v="2"/>
    <s v="Y"/>
    <s v="Yes"/>
    <n v="13"/>
    <x v="0"/>
    <n v="4"/>
    <n v="80"/>
    <n v="3"/>
    <n v="9"/>
    <n v="3"/>
    <n v="3"/>
    <n v="5"/>
    <n v="3"/>
    <n v="1"/>
    <n v="0"/>
  </r>
  <r>
    <x v="11"/>
    <x v="1"/>
    <x v="0"/>
    <n v="592"/>
    <x v="1"/>
    <x v="15"/>
    <x v="3"/>
    <x v="0"/>
    <n v="1"/>
    <n v="1883"/>
    <n v="4"/>
    <x v="1"/>
    <n v="59"/>
    <n v="3"/>
    <n v="1"/>
    <x v="2"/>
    <n v="1"/>
    <s v="Single"/>
    <n v="2062"/>
    <n v="19384"/>
    <n v="3"/>
    <s v="Y"/>
    <s v="No"/>
    <n v="14"/>
    <x v="0"/>
    <n v="2"/>
    <n v="80"/>
    <n v="0"/>
    <n v="11"/>
    <n v="2"/>
    <n v="3"/>
    <n v="3"/>
    <n v="2"/>
    <n v="1"/>
    <n v="2"/>
  </r>
  <r>
    <x v="2"/>
    <x v="1"/>
    <x v="0"/>
    <n v="783"/>
    <x v="1"/>
    <x v="15"/>
    <x v="2"/>
    <x v="2"/>
    <n v="1"/>
    <n v="1885"/>
    <n v="4"/>
    <x v="1"/>
    <n v="78"/>
    <n v="3"/>
    <n v="2"/>
    <x v="1"/>
    <n v="1"/>
    <s v="Married"/>
    <n v="4284"/>
    <n v="13588"/>
    <n v="5"/>
    <s v="Y"/>
    <s v="Yes"/>
    <n v="22"/>
    <x v="1"/>
    <n v="3"/>
    <n v="80"/>
    <n v="1"/>
    <n v="16"/>
    <n v="2"/>
    <n v="3"/>
    <n v="5"/>
    <n v="3"/>
    <n v="0"/>
    <n v="4"/>
  </r>
  <r>
    <x v="10"/>
    <x v="1"/>
    <x v="0"/>
    <n v="219"/>
    <x v="1"/>
    <x v="7"/>
    <x v="0"/>
    <x v="1"/>
    <n v="1"/>
    <n v="1886"/>
    <n v="4"/>
    <x v="0"/>
    <n v="44"/>
    <n v="2"/>
    <n v="2"/>
    <x v="3"/>
    <n v="2"/>
    <s v="Married"/>
    <n v="4788"/>
    <n v="25388"/>
    <n v="0"/>
    <s v="Y"/>
    <s v="Yes"/>
    <n v="11"/>
    <x v="0"/>
    <n v="4"/>
    <n v="80"/>
    <n v="0"/>
    <n v="4"/>
    <n v="2"/>
    <n v="3"/>
    <n v="3"/>
    <n v="2"/>
    <n v="0"/>
    <n v="2"/>
  </r>
  <r>
    <x v="28"/>
    <x v="1"/>
    <x v="0"/>
    <n v="556"/>
    <x v="1"/>
    <x v="19"/>
    <x v="0"/>
    <x v="0"/>
    <n v="1"/>
    <n v="1888"/>
    <n v="2"/>
    <x v="0"/>
    <n v="93"/>
    <n v="2"/>
    <n v="2"/>
    <x v="3"/>
    <n v="4"/>
    <s v="Married"/>
    <n v="5906"/>
    <n v="23888"/>
    <n v="0"/>
    <s v="Y"/>
    <s v="No"/>
    <n v="13"/>
    <x v="0"/>
    <n v="4"/>
    <n v="80"/>
    <n v="2"/>
    <n v="10"/>
    <n v="2"/>
    <n v="2"/>
    <n v="9"/>
    <n v="8"/>
    <n v="3"/>
    <n v="8"/>
  </r>
  <r>
    <x v="9"/>
    <x v="1"/>
    <x v="1"/>
    <n v="1213"/>
    <x v="2"/>
    <x v="2"/>
    <x v="1"/>
    <x v="5"/>
    <n v="1"/>
    <n v="1890"/>
    <n v="2"/>
    <x v="1"/>
    <n v="94"/>
    <n v="2"/>
    <n v="2"/>
    <x v="8"/>
    <n v="4"/>
    <s v="Single"/>
    <n v="3886"/>
    <n v="4223"/>
    <n v="1"/>
    <s v="Y"/>
    <s v="No"/>
    <n v="21"/>
    <x v="1"/>
    <n v="4"/>
    <n v="80"/>
    <n v="0"/>
    <n v="10"/>
    <n v="2"/>
    <n v="2"/>
    <n v="10"/>
    <n v="1"/>
    <n v="0"/>
    <n v="8"/>
  </r>
  <r>
    <x v="32"/>
    <x v="1"/>
    <x v="0"/>
    <n v="1137"/>
    <x v="1"/>
    <x v="0"/>
    <x v="2"/>
    <x v="0"/>
    <n v="1"/>
    <n v="1892"/>
    <n v="1"/>
    <x v="1"/>
    <n v="98"/>
    <n v="3"/>
    <n v="4"/>
    <x v="5"/>
    <n v="1"/>
    <s v="Divorced"/>
    <n v="16823"/>
    <n v="18991"/>
    <n v="2"/>
    <s v="Y"/>
    <s v="No"/>
    <n v="11"/>
    <x v="0"/>
    <n v="1"/>
    <n v="80"/>
    <n v="1"/>
    <n v="22"/>
    <n v="3"/>
    <n v="3"/>
    <n v="19"/>
    <n v="7"/>
    <n v="11"/>
    <n v="16"/>
  </r>
  <r>
    <x v="25"/>
    <x v="1"/>
    <x v="0"/>
    <n v="482"/>
    <x v="1"/>
    <x v="0"/>
    <x v="0"/>
    <x v="0"/>
    <n v="1"/>
    <n v="1893"/>
    <n v="2"/>
    <x v="0"/>
    <n v="90"/>
    <n v="2"/>
    <n v="1"/>
    <x v="1"/>
    <n v="3"/>
    <s v="Married"/>
    <n v="2933"/>
    <n v="14908"/>
    <n v="1"/>
    <s v="Y"/>
    <s v="Yes"/>
    <n v="13"/>
    <x v="0"/>
    <n v="3"/>
    <n v="80"/>
    <n v="1"/>
    <n v="1"/>
    <n v="3"/>
    <n v="2"/>
    <n v="1"/>
    <n v="0"/>
    <n v="1"/>
    <n v="0"/>
  </r>
  <r>
    <x v="4"/>
    <x v="1"/>
    <x v="0"/>
    <n v="511"/>
    <x v="0"/>
    <x v="2"/>
    <x v="0"/>
    <x v="2"/>
    <n v="1"/>
    <n v="1898"/>
    <n v="1"/>
    <x v="0"/>
    <n v="89"/>
    <n v="4"/>
    <n v="2"/>
    <x v="0"/>
    <n v="3"/>
    <s v="Single"/>
    <n v="6500"/>
    <n v="26997"/>
    <n v="0"/>
    <s v="Y"/>
    <s v="No"/>
    <n v="14"/>
    <x v="0"/>
    <n v="2"/>
    <n v="80"/>
    <n v="0"/>
    <n v="9"/>
    <n v="5"/>
    <n v="2"/>
    <n v="8"/>
    <n v="7"/>
    <n v="0"/>
    <n v="7"/>
  </r>
  <r>
    <x v="26"/>
    <x v="1"/>
    <x v="1"/>
    <n v="117"/>
    <x v="1"/>
    <x v="23"/>
    <x v="3"/>
    <x v="2"/>
    <n v="1"/>
    <n v="1900"/>
    <n v="4"/>
    <x v="0"/>
    <n v="58"/>
    <n v="3"/>
    <n v="4"/>
    <x v="5"/>
    <n v="4"/>
    <s v="Divorced"/>
    <n v="17174"/>
    <n v="2437"/>
    <n v="3"/>
    <s v="Y"/>
    <s v="No"/>
    <n v="11"/>
    <x v="0"/>
    <n v="2"/>
    <n v="80"/>
    <n v="1"/>
    <n v="24"/>
    <n v="3"/>
    <n v="3"/>
    <n v="22"/>
    <n v="17"/>
    <n v="4"/>
    <n v="7"/>
  </r>
  <r>
    <x v="20"/>
    <x v="1"/>
    <x v="0"/>
    <n v="170"/>
    <x v="1"/>
    <x v="0"/>
    <x v="2"/>
    <x v="0"/>
    <n v="1"/>
    <n v="1903"/>
    <n v="2"/>
    <x v="1"/>
    <n v="78"/>
    <n v="4"/>
    <n v="2"/>
    <x v="4"/>
    <n v="1"/>
    <s v="Married"/>
    <n v="5033"/>
    <n v="9364"/>
    <n v="2"/>
    <s v="Y"/>
    <s v="No"/>
    <n v="15"/>
    <x v="0"/>
    <n v="4"/>
    <n v="80"/>
    <n v="1"/>
    <n v="10"/>
    <n v="5"/>
    <n v="3"/>
    <n v="2"/>
    <n v="0"/>
    <n v="2"/>
    <n v="2"/>
  </r>
  <r>
    <x v="13"/>
    <x v="0"/>
    <x v="2"/>
    <n v="967"/>
    <x v="1"/>
    <x v="7"/>
    <x v="2"/>
    <x v="4"/>
    <n v="1"/>
    <n v="1905"/>
    <n v="4"/>
    <x v="1"/>
    <n v="85"/>
    <n v="1"/>
    <n v="1"/>
    <x v="1"/>
    <n v="1"/>
    <s v="Married"/>
    <n v="2307"/>
    <n v="14460"/>
    <n v="1"/>
    <s v="Y"/>
    <s v="Yes"/>
    <n v="23"/>
    <x v="1"/>
    <n v="2"/>
    <n v="80"/>
    <n v="1"/>
    <n v="5"/>
    <n v="2"/>
    <n v="3"/>
    <n v="5"/>
    <n v="2"/>
    <n v="3"/>
    <n v="0"/>
  </r>
  <r>
    <x v="29"/>
    <x v="0"/>
    <x v="0"/>
    <n v="1162"/>
    <x v="1"/>
    <x v="4"/>
    <x v="0"/>
    <x v="0"/>
    <n v="1"/>
    <n v="1907"/>
    <n v="1"/>
    <x v="1"/>
    <n v="97"/>
    <n v="3"/>
    <n v="1"/>
    <x v="2"/>
    <n v="4"/>
    <s v="Single"/>
    <n v="2587"/>
    <n v="10261"/>
    <n v="1"/>
    <s v="Y"/>
    <s v="No"/>
    <n v="16"/>
    <x v="0"/>
    <n v="4"/>
    <n v="80"/>
    <n v="0"/>
    <n v="5"/>
    <n v="3"/>
    <n v="3"/>
    <n v="4"/>
    <n v="2"/>
    <n v="1"/>
    <n v="0"/>
  </r>
  <r>
    <x v="9"/>
    <x v="1"/>
    <x v="0"/>
    <n v="335"/>
    <x v="0"/>
    <x v="27"/>
    <x v="0"/>
    <x v="3"/>
    <n v="1"/>
    <n v="1908"/>
    <n v="3"/>
    <x v="1"/>
    <n v="33"/>
    <n v="2"/>
    <n v="2"/>
    <x v="0"/>
    <n v="2"/>
    <s v="Married"/>
    <n v="5507"/>
    <n v="16822"/>
    <n v="2"/>
    <s v="Y"/>
    <s v="No"/>
    <n v="16"/>
    <x v="0"/>
    <n v="3"/>
    <n v="80"/>
    <n v="2"/>
    <n v="12"/>
    <n v="1"/>
    <n v="1"/>
    <n v="4"/>
    <n v="2"/>
    <n v="1"/>
    <n v="3"/>
  </r>
  <r>
    <x v="0"/>
    <x v="1"/>
    <x v="0"/>
    <n v="337"/>
    <x v="0"/>
    <x v="1"/>
    <x v="3"/>
    <x v="3"/>
    <n v="1"/>
    <n v="1909"/>
    <n v="3"/>
    <x v="0"/>
    <n v="54"/>
    <n v="3"/>
    <n v="2"/>
    <x v="0"/>
    <n v="2"/>
    <s v="Married"/>
    <n v="4393"/>
    <n v="26841"/>
    <n v="5"/>
    <s v="Y"/>
    <s v="No"/>
    <n v="21"/>
    <x v="1"/>
    <n v="3"/>
    <n v="80"/>
    <n v="1"/>
    <n v="14"/>
    <n v="3"/>
    <n v="3"/>
    <n v="5"/>
    <n v="4"/>
    <n v="1"/>
    <n v="4"/>
  </r>
  <r>
    <x v="19"/>
    <x v="1"/>
    <x v="0"/>
    <n v="1396"/>
    <x v="1"/>
    <x v="16"/>
    <x v="3"/>
    <x v="2"/>
    <n v="1"/>
    <n v="1911"/>
    <n v="3"/>
    <x v="1"/>
    <n v="83"/>
    <n v="3"/>
    <n v="3"/>
    <x v="7"/>
    <n v="1"/>
    <s v="Married"/>
    <n v="13348"/>
    <n v="14842"/>
    <n v="9"/>
    <s v="Y"/>
    <s v="No"/>
    <n v="13"/>
    <x v="0"/>
    <n v="2"/>
    <n v="80"/>
    <n v="1"/>
    <n v="18"/>
    <n v="3"/>
    <n v="4"/>
    <n v="13"/>
    <n v="7"/>
    <n v="5"/>
    <n v="7"/>
  </r>
  <r>
    <x v="12"/>
    <x v="1"/>
    <x v="0"/>
    <n v="1079"/>
    <x v="0"/>
    <x v="17"/>
    <x v="0"/>
    <x v="2"/>
    <n v="1"/>
    <n v="1912"/>
    <n v="3"/>
    <x v="0"/>
    <n v="86"/>
    <n v="3"/>
    <n v="2"/>
    <x v="0"/>
    <n v="4"/>
    <s v="Divorced"/>
    <n v="6583"/>
    <n v="20115"/>
    <n v="2"/>
    <s v="Y"/>
    <s v="Yes"/>
    <n v="11"/>
    <x v="0"/>
    <n v="4"/>
    <n v="80"/>
    <n v="1"/>
    <n v="8"/>
    <n v="2"/>
    <n v="3"/>
    <n v="5"/>
    <n v="2"/>
    <n v="1"/>
    <n v="4"/>
  </r>
  <r>
    <x v="13"/>
    <x v="1"/>
    <x v="0"/>
    <n v="735"/>
    <x v="0"/>
    <x v="3"/>
    <x v="1"/>
    <x v="2"/>
    <n v="1"/>
    <n v="1915"/>
    <n v="4"/>
    <x v="0"/>
    <n v="75"/>
    <n v="2"/>
    <n v="2"/>
    <x v="0"/>
    <n v="4"/>
    <s v="Married"/>
    <n v="8103"/>
    <n v="16495"/>
    <n v="3"/>
    <s v="Y"/>
    <s v="Yes"/>
    <n v="12"/>
    <x v="0"/>
    <n v="3"/>
    <n v="80"/>
    <n v="0"/>
    <n v="9"/>
    <n v="3"/>
    <n v="2"/>
    <n v="4"/>
    <n v="2"/>
    <n v="0"/>
    <n v="1"/>
  </r>
  <r>
    <x v="12"/>
    <x v="1"/>
    <x v="0"/>
    <n v="471"/>
    <x v="1"/>
    <x v="18"/>
    <x v="3"/>
    <x v="2"/>
    <n v="1"/>
    <n v="1916"/>
    <n v="1"/>
    <x v="0"/>
    <n v="62"/>
    <n v="4"/>
    <n v="1"/>
    <x v="2"/>
    <n v="3"/>
    <s v="Divorced"/>
    <n v="3978"/>
    <n v="16031"/>
    <n v="8"/>
    <s v="Y"/>
    <s v="No"/>
    <n v="12"/>
    <x v="0"/>
    <n v="2"/>
    <n v="80"/>
    <n v="1"/>
    <n v="4"/>
    <n v="0"/>
    <n v="2"/>
    <n v="2"/>
    <n v="2"/>
    <n v="2"/>
    <n v="2"/>
  </r>
  <r>
    <x v="25"/>
    <x v="1"/>
    <x v="1"/>
    <n v="1096"/>
    <x v="1"/>
    <x v="16"/>
    <x v="3"/>
    <x v="1"/>
    <n v="1"/>
    <n v="1918"/>
    <n v="3"/>
    <x v="1"/>
    <n v="61"/>
    <n v="4"/>
    <n v="1"/>
    <x v="2"/>
    <n v="4"/>
    <s v="Married"/>
    <n v="2544"/>
    <n v="7102"/>
    <n v="0"/>
    <s v="Y"/>
    <s v="No"/>
    <n v="18"/>
    <x v="0"/>
    <n v="1"/>
    <n v="80"/>
    <n v="1"/>
    <n v="8"/>
    <n v="3"/>
    <n v="3"/>
    <n v="7"/>
    <n v="7"/>
    <n v="7"/>
    <n v="7"/>
  </r>
  <r>
    <x v="28"/>
    <x v="1"/>
    <x v="1"/>
    <n v="1297"/>
    <x v="1"/>
    <x v="0"/>
    <x v="2"/>
    <x v="2"/>
    <n v="1"/>
    <n v="1922"/>
    <n v="2"/>
    <x v="1"/>
    <n v="44"/>
    <n v="3"/>
    <n v="2"/>
    <x v="4"/>
    <n v="3"/>
    <s v="Single"/>
    <n v="5399"/>
    <n v="14511"/>
    <n v="4"/>
    <s v="Y"/>
    <s v="No"/>
    <n v="12"/>
    <x v="0"/>
    <n v="3"/>
    <n v="80"/>
    <n v="0"/>
    <n v="12"/>
    <n v="3"/>
    <n v="3"/>
    <n v="4"/>
    <n v="2"/>
    <n v="0"/>
    <n v="3"/>
  </r>
  <r>
    <x v="3"/>
    <x v="1"/>
    <x v="0"/>
    <n v="217"/>
    <x v="0"/>
    <x v="17"/>
    <x v="2"/>
    <x v="3"/>
    <n v="1"/>
    <n v="1924"/>
    <n v="2"/>
    <x v="1"/>
    <n v="43"/>
    <n v="3"/>
    <n v="2"/>
    <x v="0"/>
    <n v="3"/>
    <s v="Single"/>
    <n v="5487"/>
    <n v="10410"/>
    <n v="1"/>
    <s v="Y"/>
    <s v="No"/>
    <n v="14"/>
    <x v="0"/>
    <n v="2"/>
    <n v="80"/>
    <n v="0"/>
    <n v="10"/>
    <n v="2"/>
    <n v="2"/>
    <n v="10"/>
    <n v="4"/>
    <n v="0"/>
    <n v="9"/>
  </r>
  <r>
    <x v="14"/>
    <x v="1"/>
    <x v="1"/>
    <n v="783"/>
    <x v="0"/>
    <x v="0"/>
    <x v="0"/>
    <x v="0"/>
    <n v="1"/>
    <n v="1927"/>
    <n v="3"/>
    <x v="1"/>
    <n v="42"/>
    <n v="2"/>
    <n v="2"/>
    <x v="0"/>
    <n v="4"/>
    <s v="Married"/>
    <n v="6834"/>
    <n v="19255"/>
    <n v="1"/>
    <s v="Y"/>
    <s v="Yes"/>
    <n v="12"/>
    <x v="0"/>
    <n v="3"/>
    <n v="80"/>
    <n v="1"/>
    <n v="7"/>
    <n v="2"/>
    <n v="3"/>
    <n v="7"/>
    <n v="7"/>
    <n v="0"/>
    <n v="7"/>
  </r>
  <r>
    <x v="11"/>
    <x v="0"/>
    <x v="1"/>
    <n v="746"/>
    <x v="0"/>
    <x v="4"/>
    <x v="3"/>
    <x v="4"/>
    <n v="1"/>
    <n v="1928"/>
    <n v="3"/>
    <x v="1"/>
    <n v="45"/>
    <n v="4"/>
    <n v="1"/>
    <x v="6"/>
    <n v="1"/>
    <s v="Single"/>
    <n v="1091"/>
    <n v="10642"/>
    <n v="1"/>
    <s v="Y"/>
    <s v="No"/>
    <n v="17"/>
    <x v="0"/>
    <n v="4"/>
    <n v="80"/>
    <n v="0"/>
    <n v="1"/>
    <n v="3"/>
    <n v="3"/>
    <n v="1"/>
    <n v="0"/>
    <n v="0"/>
    <n v="0"/>
  </r>
  <r>
    <x v="22"/>
    <x v="1"/>
    <x v="2"/>
    <n v="1251"/>
    <x v="0"/>
    <x v="11"/>
    <x v="2"/>
    <x v="0"/>
    <n v="1"/>
    <n v="1929"/>
    <n v="1"/>
    <x v="0"/>
    <n v="32"/>
    <n v="1"/>
    <n v="2"/>
    <x v="0"/>
    <n v="3"/>
    <s v="Married"/>
    <n v="5736"/>
    <n v="3987"/>
    <n v="6"/>
    <s v="Y"/>
    <s v="No"/>
    <n v="19"/>
    <x v="0"/>
    <n v="3"/>
    <n v="80"/>
    <n v="1"/>
    <n v="10"/>
    <n v="1"/>
    <n v="3"/>
    <n v="3"/>
    <n v="2"/>
    <n v="1"/>
    <n v="2"/>
  </r>
  <r>
    <x v="4"/>
    <x v="1"/>
    <x v="0"/>
    <n v="1354"/>
    <x v="1"/>
    <x v="2"/>
    <x v="2"/>
    <x v="4"/>
    <n v="1"/>
    <n v="1931"/>
    <n v="2"/>
    <x v="1"/>
    <n v="41"/>
    <n v="3"/>
    <n v="1"/>
    <x v="1"/>
    <n v="2"/>
    <s v="Married"/>
    <n v="2226"/>
    <n v="6073"/>
    <n v="1"/>
    <s v="Y"/>
    <s v="No"/>
    <n v="11"/>
    <x v="0"/>
    <n v="3"/>
    <n v="80"/>
    <n v="1"/>
    <n v="6"/>
    <n v="3"/>
    <n v="2"/>
    <n v="5"/>
    <n v="3"/>
    <n v="1"/>
    <n v="2"/>
  </r>
  <r>
    <x v="13"/>
    <x v="1"/>
    <x v="1"/>
    <n v="735"/>
    <x v="1"/>
    <x v="23"/>
    <x v="2"/>
    <x v="1"/>
    <n v="1"/>
    <n v="1932"/>
    <n v="3"/>
    <x v="1"/>
    <n v="86"/>
    <n v="2"/>
    <n v="2"/>
    <x v="1"/>
    <n v="4"/>
    <s v="Married"/>
    <n v="5747"/>
    <n v="26496"/>
    <n v="1"/>
    <s v="Y"/>
    <s v="Yes"/>
    <n v="15"/>
    <x v="0"/>
    <n v="2"/>
    <n v="80"/>
    <n v="0"/>
    <n v="16"/>
    <n v="3"/>
    <n v="3"/>
    <n v="15"/>
    <n v="10"/>
    <n v="6"/>
    <n v="11"/>
  </r>
  <r>
    <x v="14"/>
    <x v="0"/>
    <x v="0"/>
    <n v="1475"/>
    <x v="0"/>
    <x v="28"/>
    <x v="0"/>
    <x v="3"/>
    <n v="1"/>
    <n v="1933"/>
    <n v="4"/>
    <x v="0"/>
    <n v="84"/>
    <n v="3"/>
    <n v="2"/>
    <x v="0"/>
    <n v="3"/>
    <s v="Single"/>
    <n v="9854"/>
    <n v="23352"/>
    <n v="3"/>
    <s v="Y"/>
    <s v="Yes"/>
    <n v="11"/>
    <x v="0"/>
    <n v="4"/>
    <n v="80"/>
    <n v="0"/>
    <n v="6"/>
    <n v="0"/>
    <n v="3"/>
    <n v="2"/>
    <n v="0"/>
    <n v="2"/>
    <n v="2"/>
  </r>
  <r>
    <x v="40"/>
    <x v="1"/>
    <x v="2"/>
    <n v="1169"/>
    <x v="1"/>
    <x v="24"/>
    <x v="2"/>
    <x v="4"/>
    <n v="1"/>
    <n v="1934"/>
    <n v="3"/>
    <x v="1"/>
    <n v="64"/>
    <n v="3"/>
    <n v="2"/>
    <x v="1"/>
    <n v="2"/>
    <s v="Married"/>
    <n v="5467"/>
    <n v="2125"/>
    <n v="8"/>
    <s v="Y"/>
    <s v="No"/>
    <n v="18"/>
    <x v="0"/>
    <n v="3"/>
    <n v="80"/>
    <n v="1"/>
    <n v="16"/>
    <n v="4"/>
    <n v="4"/>
    <n v="8"/>
    <n v="7"/>
    <n v="1"/>
    <n v="7"/>
  </r>
  <r>
    <x v="29"/>
    <x v="1"/>
    <x v="0"/>
    <n v="1443"/>
    <x v="0"/>
    <x v="13"/>
    <x v="4"/>
    <x v="3"/>
    <n v="1"/>
    <n v="1935"/>
    <n v="4"/>
    <x v="0"/>
    <n v="89"/>
    <n v="2"/>
    <n v="2"/>
    <x v="0"/>
    <n v="1"/>
    <s v="Married"/>
    <n v="5380"/>
    <n v="20328"/>
    <n v="4"/>
    <s v="Y"/>
    <s v="No"/>
    <n v="16"/>
    <x v="0"/>
    <n v="3"/>
    <n v="80"/>
    <n v="1"/>
    <n v="6"/>
    <n v="3"/>
    <n v="3"/>
    <n v="0"/>
    <n v="0"/>
    <n v="0"/>
    <n v="0"/>
  </r>
  <r>
    <x v="22"/>
    <x v="1"/>
    <x v="0"/>
    <n v="867"/>
    <x v="1"/>
    <x v="14"/>
    <x v="0"/>
    <x v="2"/>
    <n v="1"/>
    <n v="1936"/>
    <n v="1"/>
    <x v="1"/>
    <n v="87"/>
    <n v="3"/>
    <n v="2"/>
    <x v="3"/>
    <n v="1"/>
    <s v="Married"/>
    <n v="5151"/>
    <n v="12315"/>
    <n v="1"/>
    <s v="Y"/>
    <s v="No"/>
    <n v="25"/>
    <x v="1"/>
    <n v="4"/>
    <n v="80"/>
    <n v="1"/>
    <n v="10"/>
    <n v="3"/>
    <n v="3"/>
    <n v="10"/>
    <n v="0"/>
    <n v="7"/>
    <n v="9"/>
  </r>
  <r>
    <x v="8"/>
    <x v="1"/>
    <x v="1"/>
    <n v="1394"/>
    <x v="1"/>
    <x v="1"/>
    <x v="3"/>
    <x v="2"/>
    <n v="1"/>
    <n v="1937"/>
    <n v="4"/>
    <x v="0"/>
    <n v="58"/>
    <n v="2"/>
    <n v="2"/>
    <x v="1"/>
    <n v="2"/>
    <s v="Divorced"/>
    <n v="2133"/>
    <n v="18115"/>
    <n v="1"/>
    <s v="Y"/>
    <s v="Yes"/>
    <n v="16"/>
    <x v="0"/>
    <n v="3"/>
    <n v="80"/>
    <n v="1"/>
    <n v="20"/>
    <n v="3"/>
    <n v="3"/>
    <n v="20"/>
    <n v="11"/>
    <n v="0"/>
    <n v="7"/>
  </r>
  <r>
    <x v="34"/>
    <x v="1"/>
    <x v="0"/>
    <n v="605"/>
    <x v="0"/>
    <x v="11"/>
    <x v="3"/>
    <x v="0"/>
    <n v="1"/>
    <n v="1938"/>
    <n v="4"/>
    <x v="0"/>
    <n v="72"/>
    <n v="3"/>
    <n v="4"/>
    <x v="5"/>
    <n v="4"/>
    <s v="Married"/>
    <n v="17875"/>
    <n v="11761"/>
    <n v="4"/>
    <s v="Y"/>
    <s v="Yes"/>
    <n v="13"/>
    <x v="0"/>
    <n v="3"/>
    <n v="80"/>
    <n v="1"/>
    <n v="29"/>
    <n v="2"/>
    <n v="2"/>
    <n v="1"/>
    <n v="0"/>
    <n v="0"/>
    <n v="0"/>
  </r>
  <r>
    <x v="5"/>
    <x v="0"/>
    <x v="1"/>
    <n v="238"/>
    <x v="1"/>
    <x v="12"/>
    <x v="0"/>
    <x v="0"/>
    <n v="1"/>
    <n v="1939"/>
    <n v="1"/>
    <x v="0"/>
    <n v="47"/>
    <n v="4"/>
    <n v="1"/>
    <x v="1"/>
    <n v="3"/>
    <s v="Single"/>
    <n v="2432"/>
    <n v="15318"/>
    <n v="3"/>
    <s v="Y"/>
    <s v="Yes"/>
    <n v="14"/>
    <x v="0"/>
    <n v="1"/>
    <n v="80"/>
    <n v="0"/>
    <n v="8"/>
    <n v="2"/>
    <n v="3"/>
    <n v="4"/>
    <n v="1"/>
    <n v="0"/>
    <n v="3"/>
  </r>
  <r>
    <x v="8"/>
    <x v="1"/>
    <x v="0"/>
    <n v="1206"/>
    <x v="1"/>
    <x v="14"/>
    <x v="0"/>
    <x v="0"/>
    <n v="1"/>
    <n v="1940"/>
    <n v="2"/>
    <x v="1"/>
    <n v="71"/>
    <n v="3"/>
    <n v="1"/>
    <x v="1"/>
    <n v="4"/>
    <s v="Divorced"/>
    <n v="4771"/>
    <n v="14293"/>
    <n v="2"/>
    <s v="Y"/>
    <s v="No"/>
    <n v="19"/>
    <x v="0"/>
    <n v="4"/>
    <n v="80"/>
    <n v="2"/>
    <n v="10"/>
    <n v="0"/>
    <n v="4"/>
    <n v="5"/>
    <n v="2"/>
    <n v="0"/>
    <n v="3"/>
  </r>
  <r>
    <x v="1"/>
    <x v="1"/>
    <x v="1"/>
    <n v="1064"/>
    <x v="1"/>
    <x v="2"/>
    <x v="1"/>
    <x v="0"/>
    <n v="1"/>
    <n v="1941"/>
    <n v="2"/>
    <x v="1"/>
    <n v="42"/>
    <n v="3"/>
    <n v="5"/>
    <x v="7"/>
    <n v="4"/>
    <s v="Married"/>
    <n v="19161"/>
    <n v="13738"/>
    <n v="3"/>
    <s v="Y"/>
    <s v="No"/>
    <n v="15"/>
    <x v="0"/>
    <n v="4"/>
    <n v="80"/>
    <n v="0"/>
    <n v="28"/>
    <n v="3"/>
    <n v="3"/>
    <n v="5"/>
    <n v="4"/>
    <n v="4"/>
    <n v="3"/>
  </r>
  <r>
    <x v="19"/>
    <x v="1"/>
    <x v="0"/>
    <n v="419"/>
    <x v="0"/>
    <x v="20"/>
    <x v="2"/>
    <x v="3"/>
    <n v="1"/>
    <n v="1943"/>
    <n v="2"/>
    <x v="1"/>
    <n v="77"/>
    <n v="3"/>
    <n v="2"/>
    <x v="0"/>
    <n v="4"/>
    <s v="Divorced"/>
    <n v="5087"/>
    <n v="2900"/>
    <n v="3"/>
    <s v="Y"/>
    <s v="Yes"/>
    <n v="12"/>
    <x v="0"/>
    <n v="3"/>
    <n v="80"/>
    <n v="2"/>
    <n v="14"/>
    <n v="4"/>
    <n v="3"/>
    <n v="0"/>
    <n v="0"/>
    <n v="0"/>
    <n v="0"/>
  </r>
  <r>
    <x v="4"/>
    <x v="0"/>
    <x v="1"/>
    <n v="1337"/>
    <x v="2"/>
    <x v="23"/>
    <x v="3"/>
    <x v="5"/>
    <n v="1"/>
    <n v="1944"/>
    <n v="1"/>
    <x v="0"/>
    <n v="58"/>
    <n v="2"/>
    <n v="1"/>
    <x v="8"/>
    <n v="2"/>
    <s v="Married"/>
    <n v="2863"/>
    <n v="19555"/>
    <n v="1"/>
    <s v="Y"/>
    <s v="No"/>
    <n v="12"/>
    <x v="0"/>
    <n v="1"/>
    <n v="80"/>
    <n v="0"/>
    <n v="1"/>
    <n v="2"/>
    <n v="3"/>
    <n v="1"/>
    <n v="0"/>
    <n v="0"/>
    <n v="0"/>
  </r>
  <r>
    <x v="10"/>
    <x v="1"/>
    <x v="0"/>
    <n v="682"/>
    <x v="0"/>
    <x v="21"/>
    <x v="2"/>
    <x v="2"/>
    <n v="1"/>
    <n v="1945"/>
    <n v="2"/>
    <x v="1"/>
    <n v="71"/>
    <n v="3"/>
    <n v="2"/>
    <x v="0"/>
    <n v="1"/>
    <s v="Married"/>
    <n v="5561"/>
    <n v="15975"/>
    <n v="0"/>
    <s v="Y"/>
    <s v="No"/>
    <n v="16"/>
    <x v="0"/>
    <n v="4"/>
    <n v="80"/>
    <n v="1"/>
    <n v="6"/>
    <n v="2"/>
    <n v="1"/>
    <n v="5"/>
    <n v="3"/>
    <n v="0"/>
    <n v="4"/>
  </r>
  <r>
    <x v="14"/>
    <x v="1"/>
    <x v="2"/>
    <n v="1103"/>
    <x v="1"/>
    <x v="7"/>
    <x v="3"/>
    <x v="2"/>
    <n v="1"/>
    <n v="1947"/>
    <n v="3"/>
    <x v="1"/>
    <n v="49"/>
    <n v="3"/>
    <n v="1"/>
    <x v="1"/>
    <n v="3"/>
    <s v="Single"/>
    <n v="2144"/>
    <n v="2122"/>
    <n v="1"/>
    <s v="Y"/>
    <s v="No"/>
    <n v="14"/>
    <x v="0"/>
    <n v="3"/>
    <n v="80"/>
    <n v="0"/>
    <n v="5"/>
    <n v="3"/>
    <n v="2"/>
    <n v="5"/>
    <n v="3"/>
    <n v="1"/>
    <n v="4"/>
  </r>
  <r>
    <x v="12"/>
    <x v="1"/>
    <x v="2"/>
    <n v="976"/>
    <x v="1"/>
    <x v="3"/>
    <x v="0"/>
    <x v="2"/>
    <n v="1"/>
    <n v="1948"/>
    <n v="3"/>
    <x v="1"/>
    <n v="48"/>
    <n v="3"/>
    <n v="1"/>
    <x v="1"/>
    <n v="1"/>
    <s v="Divorced"/>
    <n v="3065"/>
    <n v="3995"/>
    <n v="1"/>
    <s v="Y"/>
    <s v="Yes"/>
    <n v="13"/>
    <x v="0"/>
    <n v="4"/>
    <n v="80"/>
    <n v="1"/>
    <n v="4"/>
    <n v="3"/>
    <n v="4"/>
    <n v="4"/>
    <n v="2"/>
    <n v="2"/>
    <n v="3"/>
  </r>
  <r>
    <x v="9"/>
    <x v="1"/>
    <x v="2"/>
    <n v="1351"/>
    <x v="1"/>
    <x v="14"/>
    <x v="2"/>
    <x v="0"/>
    <n v="1"/>
    <n v="1949"/>
    <n v="1"/>
    <x v="1"/>
    <n v="66"/>
    <n v="4"/>
    <n v="1"/>
    <x v="2"/>
    <n v="2"/>
    <s v="Married"/>
    <n v="2810"/>
    <n v="9238"/>
    <n v="1"/>
    <s v="Y"/>
    <s v="No"/>
    <n v="22"/>
    <x v="1"/>
    <n v="2"/>
    <n v="80"/>
    <n v="0"/>
    <n v="5"/>
    <n v="3"/>
    <n v="3"/>
    <n v="5"/>
    <n v="4"/>
    <n v="0"/>
    <n v="2"/>
  </r>
  <r>
    <x v="13"/>
    <x v="1"/>
    <x v="0"/>
    <n v="937"/>
    <x v="0"/>
    <x v="0"/>
    <x v="3"/>
    <x v="3"/>
    <n v="1"/>
    <n v="1950"/>
    <n v="1"/>
    <x v="1"/>
    <n v="32"/>
    <n v="3"/>
    <n v="3"/>
    <x v="0"/>
    <n v="4"/>
    <s v="Single"/>
    <n v="9888"/>
    <n v="6770"/>
    <n v="1"/>
    <s v="Y"/>
    <s v="No"/>
    <n v="21"/>
    <x v="1"/>
    <n v="1"/>
    <n v="80"/>
    <n v="0"/>
    <n v="14"/>
    <n v="3"/>
    <n v="2"/>
    <n v="14"/>
    <n v="8"/>
    <n v="2"/>
    <n v="1"/>
  </r>
  <r>
    <x v="13"/>
    <x v="1"/>
    <x v="0"/>
    <n v="1239"/>
    <x v="0"/>
    <x v="28"/>
    <x v="2"/>
    <x v="2"/>
    <n v="1"/>
    <n v="1951"/>
    <n v="4"/>
    <x v="1"/>
    <n v="39"/>
    <n v="3"/>
    <n v="3"/>
    <x v="0"/>
    <n v="3"/>
    <s v="Divorced"/>
    <n v="8628"/>
    <n v="22914"/>
    <n v="1"/>
    <s v="Y"/>
    <s v="No"/>
    <n v="18"/>
    <x v="0"/>
    <n v="3"/>
    <n v="80"/>
    <n v="1"/>
    <n v="9"/>
    <n v="2"/>
    <n v="2"/>
    <n v="8"/>
    <n v="7"/>
    <n v="1"/>
    <n v="1"/>
  </r>
  <r>
    <x v="25"/>
    <x v="1"/>
    <x v="0"/>
    <n v="157"/>
    <x v="1"/>
    <x v="0"/>
    <x v="3"/>
    <x v="2"/>
    <n v="1"/>
    <n v="1952"/>
    <n v="3"/>
    <x v="1"/>
    <n v="95"/>
    <n v="3"/>
    <n v="1"/>
    <x v="2"/>
    <n v="1"/>
    <s v="Single"/>
    <n v="2867"/>
    <n v="20006"/>
    <n v="0"/>
    <s v="Y"/>
    <s v="No"/>
    <n v="13"/>
    <x v="0"/>
    <n v="4"/>
    <n v="80"/>
    <n v="0"/>
    <n v="8"/>
    <n v="6"/>
    <n v="2"/>
    <n v="7"/>
    <n v="7"/>
    <n v="7"/>
    <n v="6"/>
  </r>
  <r>
    <x v="11"/>
    <x v="1"/>
    <x v="0"/>
    <n v="136"/>
    <x v="1"/>
    <x v="0"/>
    <x v="3"/>
    <x v="0"/>
    <n v="1"/>
    <n v="1954"/>
    <n v="1"/>
    <x v="1"/>
    <n v="89"/>
    <n v="3"/>
    <n v="2"/>
    <x v="4"/>
    <n v="1"/>
    <s v="Married"/>
    <n v="5373"/>
    <n v="6225"/>
    <n v="0"/>
    <s v="Y"/>
    <s v="No"/>
    <n v="12"/>
    <x v="0"/>
    <n v="1"/>
    <n v="80"/>
    <n v="1"/>
    <n v="6"/>
    <n v="5"/>
    <n v="2"/>
    <n v="5"/>
    <n v="3"/>
    <n v="0"/>
    <n v="2"/>
  </r>
  <r>
    <x v="5"/>
    <x v="1"/>
    <x v="2"/>
    <n v="1146"/>
    <x v="1"/>
    <x v="8"/>
    <x v="2"/>
    <x v="2"/>
    <n v="1"/>
    <n v="1955"/>
    <n v="3"/>
    <x v="0"/>
    <n v="34"/>
    <n v="3"/>
    <n v="2"/>
    <x v="4"/>
    <n v="4"/>
    <s v="Divorced"/>
    <n v="6667"/>
    <n v="16542"/>
    <n v="5"/>
    <s v="Y"/>
    <s v="No"/>
    <n v="18"/>
    <x v="0"/>
    <n v="2"/>
    <n v="80"/>
    <n v="1"/>
    <n v="9"/>
    <n v="6"/>
    <n v="3"/>
    <n v="5"/>
    <n v="1"/>
    <n v="1"/>
    <n v="2"/>
  </r>
  <r>
    <x v="12"/>
    <x v="1"/>
    <x v="1"/>
    <n v="1125"/>
    <x v="1"/>
    <x v="0"/>
    <x v="3"/>
    <x v="0"/>
    <n v="1"/>
    <n v="1956"/>
    <n v="4"/>
    <x v="1"/>
    <n v="48"/>
    <n v="1"/>
    <n v="2"/>
    <x v="1"/>
    <n v="1"/>
    <s v="Married"/>
    <n v="5003"/>
    <n v="5771"/>
    <n v="1"/>
    <s v="Y"/>
    <s v="No"/>
    <n v="21"/>
    <x v="1"/>
    <n v="2"/>
    <n v="80"/>
    <n v="0"/>
    <n v="10"/>
    <n v="6"/>
    <n v="3"/>
    <n v="10"/>
    <n v="8"/>
    <n v="8"/>
    <n v="7"/>
  </r>
  <r>
    <x v="14"/>
    <x v="0"/>
    <x v="0"/>
    <n v="1404"/>
    <x v="1"/>
    <x v="27"/>
    <x v="3"/>
    <x v="4"/>
    <n v="1"/>
    <n v="1960"/>
    <n v="3"/>
    <x v="1"/>
    <n v="32"/>
    <n v="2"/>
    <n v="1"/>
    <x v="2"/>
    <n v="4"/>
    <s v="Divorced"/>
    <n v="2367"/>
    <n v="18779"/>
    <n v="5"/>
    <s v="Y"/>
    <s v="No"/>
    <n v="12"/>
    <x v="0"/>
    <n v="1"/>
    <n v="80"/>
    <n v="1"/>
    <n v="6"/>
    <n v="2"/>
    <n v="2"/>
    <n v="4"/>
    <n v="1"/>
    <n v="0"/>
    <n v="3"/>
  </r>
  <r>
    <x v="8"/>
    <x v="1"/>
    <x v="0"/>
    <n v="1404"/>
    <x v="0"/>
    <x v="0"/>
    <x v="3"/>
    <x v="0"/>
    <n v="1"/>
    <n v="1961"/>
    <n v="1"/>
    <x v="1"/>
    <n v="59"/>
    <n v="2"/>
    <n v="1"/>
    <x v="6"/>
    <n v="1"/>
    <s v="Single"/>
    <n v="2858"/>
    <n v="11473"/>
    <n v="4"/>
    <s v="Y"/>
    <s v="No"/>
    <n v="14"/>
    <x v="0"/>
    <n v="1"/>
    <n v="80"/>
    <n v="0"/>
    <n v="20"/>
    <n v="3"/>
    <n v="2"/>
    <n v="1"/>
    <n v="0"/>
    <n v="0"/>
    <n v="0"/>
  </r>
  <r>
    <x v="10"/>
    <x v="1"/>
    <x v="0"/>
    <n v="1224"/>
    <x v="0"/>
    <x v="15"/>
    <x v="2"/>
    <x v="0"/>
    <n v="1"/>
    <n v="1962"/>
    <n v="3"/>
    <x v="0"/>
    <n v="55"/>
    <n v="3"/>
    <n v="2"/>
    <x v="0"/>
    <n v="4"/>
    <s v="Married"/>
    <n v="5204"/>
    <n v="13586"/>
    <n v="1"/>
    <s v="Y"/>
    <s v="Yes"/>
    <n v="11"/>
    <x v="0"/>
    <n v="4"/>
    <n v="80"/>
    <n v="0"/>
    <n v="10"/>
    <n v="2"/>
    <n v="3"/>
    <n v="10"/>
    <n v="8"/>
    <n v="0"/>
    <n v="9"/>
  </r>
  <r>
    <x v="4"/>
    <x v="1"/>
    <x v="0"/>
    <n v="954"/>
    <x v="0"/>
    <x v="14"/>
    <x v="3"/>
    <x v="3"/>
    <n v="1"/>
    <n v="1965"/>
    <n v="4"/>
    <x v="1"/>
    <n v="44"/>
    <n v="3"/>
    <n v="2"/>
    <x v="0"/>
    <n v="4"/>
    <s v="Single"/>
    <n v="4105"/>
    <n v="5099"/>
    <n v="1"/>
    <s v="Y"/>
    <s v="No"/>
    <n v="14"/>
    <x v="0"/>
    <n v="1"/>
    <n v="80"/>
    <n v="0"/>
    <n v="7"/>
    <n v="5"/>
    <n v="3"/>
    <n v="7"/>
    <n v="7"/>
    <n v="0"/>
    <n v="7"/>
  </r>
  <r>
    <x v="5"/>
    <x v="1"/>
    <x v="0"/>
    <n v="1373"/>
    <x v="1"/>
    <x v="12"/>
    <x v="2"/>
    <x v="0"/>
    <n v="1"/>
    <n v="1966"/>
    <n v="4"/>
    <x v="1"/>
    <n v="56"/>
    <n v="2"/>
    <n v="2"/>
    <x v="3"/>
    <n v="4"/>
    <s v="Single"/>
    <n v="9679"/>
    <n v="10138"/>
    <n v="8"/>
    <s v="Y"/>
    <s v="No"/>
    <n v="24"/>
    <x v="1"/>
    <n v="2"/>
    <n v="80"/>
    <n v="0"/>
    <n v="8"/>
    <n v="1"/>
    <n v="3"/>
    <n v="1"/>
    <n v="0"/>
    <n v="0"/>
    <n v="0"/>
  </r>
  <r>
    <x v="12"/>
    <x v="0"/>
    <x v="1"/>
    <n v="754"/>
    <x v="0"/>
    <x v="9"/>
    <x v="2"/>
    <x v="3"/>
    <n v="1"/>
    <n v="1967"/>
    <n v="1"/>
    <x v="1"/>
    <n v="63"/>
    <n v="3"/>
    <n v="2"/>
    <x v="0"/>
    <n v="4"/>
    <s v="Married"/>
    <n v="5617"/>
    <n v="21075"/>
    <n v="1"/>
    <s v="Y"/>
    <s v="Yes"/>
    <n v="11"/>
    <x v="0"/>
    <n v="3"/>
    <n v="80"/>
    <n v="0"/>
    <n v="10"/>
    <n v="4"/>
    <n v="3"/>
    <n v="10"/>
    <n v="7"/>
    <n v="0"/>
    <n v="8"/>
  </r>
  <r>
    <x v="16"/>
    <x v="0"/>
    <x v="0"/>
    <n v="1168"/>
    <x v="0"/>
    <x v="4"/>
    <x v="2"/>
    <x v="0"/>
    <n v="1"/>
    <n v="1968"/>
    <n v="1"/>
    <x v="1"/>
    <n v="66"/>
    <n v="3"/>
    <n v="3"/>
    <x v="0"/>
    <n v="1"/>
    <s v="Single"/>
    <n v="10448"/>
    <n v="5843"/>
    <n v="6"/>
    <s v="Y"/>
    <s v="Yes"/>
    <n v="13"/>
    <x v="0"/>
    <n v="2"/>
    <n v="80"/>
    <n v="0"/>
    <n v="15"/>
    <n v="2"/>
    <n v="2"/>
    <n v="2"/>
    <n v="2"/>
    <n v="2"/>
    <n v="2"/>
  </r>
  <r>
    <x v="33"/>
    <x v="1"/>
    <x v="0"/>
    <n v="155"/>
    <x v="1"/>
    <x v="14"/>
    <x v="0"/>
    <x v="0"/>
    <n v="1"/>
    <n v="1969"/>
    <n v="1"/>
    <x v="0"/>
    <n v="67"/>
    <n v="3"/>
    <n v="2"/>
    <x v="1"/>
    <n v="3"/>
    <s v="Married"/>
    <n v="2897"/>
    <n v="22474"/>
    <n v="3"/>
    <s v="Y"/>
    <s v="No"/>
    <n v="11"/>
    <x v="0"/>
    <n v="3"/>
    <n v="80"/>
    <n v="2"/>
    <n v="9"/>
    <n v="6"/>
    <n v="2"/>
    <n v="4"/>
    <n v="3"/>
    <n v="2"/>
    <n v="3"/>
  </r>
  <r>
    <x v="3"/>
    <x v="1"/>
    <x v="1"/>
    <n v="1303"/>
    <x v="1"/>
    <x v="15"/>
    <x v="0"/>
    <x v="0"/>
    <n v="1"/>
    <n v="1970"/>
    <n v="4"/>
    <x v="1"/>
    <n v="36"/>
    <n v="3"/>
    <n v="2"/>
    <x v="4"/>
    <n v="3"/>
    <s v="Divorced"/>
    <n v="5968"/>
    <n v="18079"/>
    <n v="1"/>
    <s v="Y"/>
    <s v="No"/>
    <n v="20"/>
    <x v="1"/>
    <n v="3"/>
    <n v="80"/>
    <n v="3"/>
    <n v="9"/>
    <n v="2"/>
    <n v="3"/>
    <n v="9"/>
    <n v="7"/>
    <n v="2"/>
    <n v="8"/>
  </r>
  <r>
    <x v="23"/>
    <x v="1"/>
    <x v="0"/>
    <n v="574"/>
    <x v="1"/>
    <x v="13"/>
    <x v="3"/>
    <x v="0"/>
    <n v="1"/>
    <n v="1971"/>
    <n v="1"/>
    <x v="1"/>
    <n v="30"/>
    <n v="3"/>
    <n v="3"/>
    <x v="4"/>
    <n v="3"/>
    <s v="Married"/>
    <n v="7510"/>
    <n v="16873"/>
    <n v="1"/>
    <s v="Y"/>
    <s v="No"/>
    <n v="17"/>
    <x v="0"/>
    <n v="2"/>
    <n v="80"/>
    <n v="1"/>
    <n v="10"/>
    <n v="1"/>
    <n v="3"/>
    <n v="10"/>
    <n v="9"/>
    <n v="0"/>
    <n v="9"/>
  </r>
  <r>
    <x v="8"/>
    <x v="1"/>
    <x v="1"/>
    <n v="1444"/>
    <x v="2"/>
    <x v="0"/>
    <x v="2"/>
    <x v="1"/>
    <n v="1"/>
    <n v="1972"/>
    <n v="4"/>
    <x v="1"/>
    <n v="88"/>
    <n v="3"/>
    <n v="1"/>
    <x v="8"/>
    <n v="2"/>
    <s v="Married"/>
    <n v="2991"/>
    <n v="5224"/>
    <n v="0"/>
    <s v="Y"/>
    <s v="Yes"/>
    <n v="11"/>
    <x v="0"/>
    <n v="2"/>
    <n v="80"/>
    <n v="1"/>
    <n v="7"/>
    <n v="2"/>
    <n v="3"/>
    <n v="6"/>
    <n v="2"/>
    <n v="1"/>
    <n v="2"/>
  </r>
  <r>
    <x v="27"/>
    <x v="1"/>
    <x v="0"/>
    <n v="189"/>
    <x v="2"/>
    <x v="9"/>
    <x v="2"/>
    <x v="5"/>
    <n v="1"/>
    <n v="1973"/>
    <n v="3"/>
    <x v="1"/>
    <n v="71"/>
    <n v="4"/>
    <n v="5"/>
    <x v="5"/>
    <n v="2"/>
    <s v="Married"/>
    <n v="19636"/>
    <n v="25811"/>
    <n v="4"/>
    <s v="Y"/>
    <s v="Yes"/>
    <n v="18"/>
    <x v="0"/>
    <n v="1"/>
    <n v="80"/>
    <n v="1"/>
    <n v="35"/>
    <n v="0"/>
    <n v="3"/>
    <n v="10"/>
    <n v="9"/>
    <n v="1"/>
    <n v="4"/>
  </r>
  <r>
    <x v="12"/>
    <x v="1"/>
    <x v="0"/>
    <n v="1276"/>
    <x v="1"/>
    <x v="2"/>
    <x v="1"/>
    <x v="2"/>
    <n v="1"/>
    <n v="1974"/>
    <n v="4"/>
    <x v="0"/>
    <n v="59"/>
    <n v="1"/>
    <n v="1"/>
    <x v="2"/>
    <n v="4"/>
    <s v="Divorced"/>
    <n v="1129"/>
    <n v="17536"/>
    <n v="1"/>
    <s v="Y"/>
    <s v="Yes"/>
    <n v="11"/>
    <x v="0"/>
    <n v="3"/>
    <n v="80"/>
    <n v="3"/>
    <n v="1"/>
    <n v="4"/>
    <n v="3"/>
    <n v="1"/>
    <n v="0"/>
    <n v="0"/>
    <n v="0"/>
  </r>
  <r>
    <x v="22"/>
    <x v="1"/>
    <x v="0"/>
    <n v="119"/>
    <x v="0"/>
    <x v="8"/>
    <x v="2"/>
    <x v="3"/>
    <n v="1"/>
    <n v="1975"/>
    <n v="2"/>
    <x v="1"/>
    <n v="77"/>
    <n v="3"/>
    <n v="4"/>
    <x v="0"/>
    <n v="1"/>
    <s v="Single"/>
    <n v="13341"/>
    <n v="25098"/>
    <n v="0"/>
    <s v="Y"/>
    <s v="No"/>
    <n v="12"/>
    <x v="0"/>
    <n v="1"/>
    <n v="80"/>
    <n v="0"/>
    <n v="21"/>
    <n v="3"/>
    <n v="3"/>
    <n v="20"/>
    <n v="8"/>
    <n v="11"/>
    <n v="10"/>
  </r>
  <r>
    <x v="19"/>
    <x v="1"/>
    <x v="2"/>
    <n v="335"/>
    <x v="1"/>
    <x v="5"/>
    <x v="0"/>
    <x v="0"/>
    <n v="1"/>
    <n v="1976"/>
    <n v="4"/>
    <x v="1"/>
    <n v="37"/>
    <n v="2"/>
    <n v="2"/>
    <x v="1"/>
    <n v="3"/>
    <s v="Single"/>
    <n v="4332"/>
    <n v="14811"/>
    <n v="1"/>
    <s v="Y"/>
    <s v="No"/>
    <n v="12"/>
    <x v="0"/>
    <n v="4"/>
    <n v="80"/>
    <n v="0"/>
    <n v="20"/>
    <n v="2"/>
    <n v="3"/>
    <n v="20"/>
    <n v="9"/>
    <n v="3"/>
    <n v="7"/>
  </r>
  <r>
    <x v="12"/>
    <x v="1"/>
    <x v="2"/>
    <n v="697"/>
    <x v="1"/>
    <x v="17"/>
    <x v="3"/>
    <x v="2"/>
    <n v="1"/>
    <n v="1979"/>
    <n v="3"/>
    <x v="0"/>
    <n v="40"/>
    <n v="3"/>
    <n v="3"/>
    <x v="7"/>
    <n v="3"/>
    <s v="Married"/>
    <n v="11031"/>
    <n v="26862"/>
    <n v="4"/>
    <s v="Y"/>
    <s v="No"/>
    <n v="20"/>
    <x v="1"/>
    <n v="3"/>
    <n v="80"/>
    <n v="1"/>
    <n v="13"/>
    <n v="2"/>
    <n v="4"/>
    <n v="11"/>
    <n v="7"/>
    <n v="4"/>
    <n v="8"/>
  </r>
  <r>
    <x v="33"/>
    <x v="1"/>
    <x v="0"/>
    <n v="157"/>
    <x v="1"/>
    <x v="17"/>
    <x v="3"/>
    <x v="2"/>
    <n v="1"/>
    <n v="1980"/>
    <n v="3"/>
    <x v="0"/>
    <n v="77"/>
    <n v="3"/>
    <n v="2"/>
    <x v="3"/>
    <n v="1"/>
    <s v="Single"/>
    <n v="4440"/>
    <n v="25198"/>
    <n v="6"/>
    <s v="Y"/>
    <s v="Yes"/>
    <n v="19"/>
    <x v="0"/>
    <n v="4"/>
    <n v="80"/>
    <n v="0"/>
    <n v="9"/>
    <n v="3"/>
    <n v="3"/>
    <n v="5"/>
    <n v="2"/>
    <n v="1"/>
    <n v="4"/>
  </r>
  <r>
    <x v="17"/>
    <x v="1"/>
    <x v="0"/>
    <n v="771"/>
    <x v="1"/>
    <x v="0"/>
    <x v="0"/>
    <x v="0"/>
    <n v="1"/>
    <n v="1981"/>
    <n v="2"/>
    <x v="1"/>
    <n v="45"/>
    <n v="2"/>
    <n v="2"/>
    <x v="4"/>
    <n v="3"/>
    <s v="Single"/>
    <n v="4617"/>
    <n v="14120"/>
    <n v="1"/>
    <s v="Y"/>
    <s v="No"/>
    <n v="12"/>
    <x v="0"/>
    <n v="2"/>
    <n v="80"/>
    <n v="0"/>
    <n v="4"/>
    <n v="2"/>
    <n v="2"/>
    <n v="4"/>
    <n v="3"/>
    <n v="1"/>
    <n v="2"/>
  </r>
  <r>
    <x v="30"/>
    <x v="1"/>
    <x v="0"/>
    <n v="571"/>
    <x v="1"/>
    <x v="20"/>
    <x v="0"/>
    <x v="1"/>
    <n v="1"/>
    <n v="1982"/>
    <n v="4"/>
    <x v="1"/>
    <n v="78"/>
    <n v="3"/>
    <n v="1"/>
    <x v="2"/>
    <n v="4"/>
    <s v="Single"/>
    <n v="2647"/>
    <n v="13672"/>
    <n v="1"/>
    <s v="Y"/>
    <s v="No"/>
    <n v="13"/>
    <x v="0"/>
    <n v="3"/>
    <n v="80"/>
    <n v="0"/>
    <n v="5"/>
    <n v="6"/>
    <n v="4"/>
    <n v="5"/>
    <n v="2"/>
    <n v="1"/>
    <n v="4"/>
  </r>
  <r>
    <x v="32"/>
    <x v="1"/>
    <x v="1"/>
    <n v="692"/>
    <x v="1"/>
    <x v="13"/>
    <x v="3"/>
    <x v="4"/>
    <n v="1"/>
    <n v="1985"/>
    <n v="4"/>
    <x v="0"/>
    <n v="73"/>
    <n v="3"/>
    <n v="2"/>
    <x v="2"/>
    <n v="3"/>
    <s v="Married"/>
    <n v="6323"/>
    <n v="26849"/>
    <n v="1"/>
    <s v="Y"/>
    <s v="No"/>
    <n v="11"/>
    <x v="0"/>
    <n v="1"/>
    <n v="80"/>
    <n v="1"/>
    <n v="10"/>
    <n v="2"/>
    <n v="4"/>
    <n v="10"/>
    <n v="9"/>
    <n v="9"/>
    <n v="4"/>
  </r>
  <r>
    <x v="32"/>
    <x v="1"/>
    <x v="0"/>
    <n v="444"/>
    <x v="0"/>
    <x v="2"/>
    <x v="0"/>
    <x v="3"/>
    <n v="1"/>
    <n v="1986"/>
    <n v="2"/>
    <x v="0"/>
    <n v="92"/>
    <n v="3"/>
    <n v="2"/>
    <x v="0"/>
    <n v="2"/>
    <s v="Married"/>
    <n v="5677"/>
    <n v="4258"/>
    <n v="3"/>
    <s v="Y"/>
    <s v="No"/>
    <n v="14"/>
    <x v="0"/>
    <n v="3"/>
    <n v="80"/>
    <n v="1"/>
    <n v="15"/>
    <n v="4"/>
    <n v="3"/>
    <n v="11"/>
    <n v="8"/>
    <n v="5"/>
    <n v="10"/>
  </r>
  <r>
    <x v="36"/>
    <x v="1"/>
    <x v="0"/>
    <n v="309"/>
    <x v="2"/>
    <x v="2"/>
    <x v="3"/>
    <x v="5"/>
    <n v="1"/>
    <n v="1987"/>
    <n v="3"/>
    <x v="0"/>
    <n v="82"/>
    <n v="3"/>
    <n v="1"/>
    <x v="8"/>
    <n v="2"/>
    <s v="Married"/>
    <n v="2187"/>
    <n v="19655"/>
    <n v="4"/>
    <s v="Y"/>
    <s v="No"/>
    <n v="14"/>
    <x v="0"/>
    <n v="3"/>
    <n v="80"/>
    <n v="0"/>
    <n v="6"/>
    <n v="3"/>
    <n v="3"/>
    <n v="2"/>
    <n v="0"/>
    <n v="1"/>
    <n v="2"/>
  </r>
  <r>
    <x v="7"/>
    <x v="1"/>
    <x v="0"/>
    <n v="911"/>
    <x v="1"/>
    <x v="0"/>
    <x v="0"/>
    <x v="2"/>
    <n v="1"/>
    <n v="1989"/>
    <n v="4"/>
    <x v="1"/>
    <n v="76"/>
    <n v="3"/>
    <n v="1"/>
    <x v="2"/>
    <n v="2"/>
    <s v="Married"/>
    <n v="3748"/>
    <n v="4077"/>
    <n v="1"/>
    <s v="Y"/>
    <s v="No"/>
    <n v="13"/>
    <x v="0"/>
    <n v="3"/>
    <n v="80"/>
    <n v="0"/>
    <n v="12"/>
    <n v="6"/>
    <n v="2"/>
    <n v="12"/>
    <n v="8"/>
    <n v="1"/>
    <n v="7"/>
  </r>
  <r>
    <x v="36"/>
    <x v="1"/>
    <x v="0"/>
    <n v="977"/>
    <x v="1"/>
    <x v="2"/>
    <x v="1"/>
    <x v="1"/>
    <n v="1"/>
    <n v="1992"/>
    <n v="4"/>
    <x v="1"/>
    <n v="57"/>
    <n v="3"/>
    <n v="1"/>
    <x v="2"/>
    <n v="3"/>
    <s v="Divorced"/>
    <n v="3977"/>
    <n v="7298"/>
    <n v="6"/>
    <s v="Y"/>
    <s v="Yes"/>
    <n v="19"/>
    <x v="0"/>
    <n v="3"/>
    <n v="80"/>
    <n v="1"/>
    <n v="7"/>
    <n v="2"/>
    <n v="2"/>
    <n v="2"/>
    <n v="2"/>
    <n v="0"/>
    <n v="2"/>
  </r>
  <r>
    <x v="40"/>
    <x v="1"/>
    <x v="0"/>
    <n v="1180"/>
    <x v="1"/>
    <x v="19"/>
    <x v="3"/>
    <x v="2"/>
    <n v="1"/>
    <n v="1993"/>
    <n v="1"/>
    <x v="1"/>
    <n v="84"/>
    <n v="3"/>
    <n v="3"/>
    <x v="4"/>
    <n v="3"/>
    <s v="Single"/>
    <n v="8633"/>
    <n v="13084"/>
    <n v="2"/>
    <s v="Y"/>
    <s v="No"/>
    <n v="23"/>
    <x v="1"/>
    <n v="2"/>
    <n v="80"/>
    <n v="0"/>
    <n v="25"/>
    <n v="3"/>
    <n v="3"/>
    <n v="17"/>
    <n v="14"/>
    <n v="12"/>
    <n v="11"/>
  </r>
  <r>
    <x v="3"/>
    <x v="1"/>
    <x v="2"/>
    <n v="1313"/>
    <x v="1"/>
    <x v="0"/>
    <x v="0"/>
    <x v="2"/>
    <n v="1"/>
    <n v="1994"/>
    <n v="2"/>
    <x v="1"/>
    <n v="59"/>
    <n v="2"/>
    <n v="1"/>
    <x v="2"/>
    <n v="3"/>
    <s v="Divorced"/>
    <n v="2008"/>
    <n v="20439"/>
    <n v="1"/>
    <s v="Y"/>
    <s v="No"/>
    <n v="12"/>
    <x v="0"/>
    <n v="3"/>
    <n v="80"/>
    <n v="3"/>
    <n v="1"/>
    <n v="2"/>
    <n v="2"/>
    <n v="1"/>
    <n v="1"/>
    <n v="0"/>
    <n v="0"/>
  </r>
  <r>
    <x v="8"/>
    <x v="1"/>
    <x v="0"/>
    <n v="1321"/>
    <x v="0"/>
    <x v="0"/>
    <x v="2"/>
    <x v="0"/>
    <n v="1"/>
    <n v="1995"/>
    <n v="4"/>
    <x v="1"/>
    <n v="86"/>
    <n v="3"/>
    <n v="2"/>
    <x v="0"/>
    <n v="2"/>
    <s v="Married"/>
    <n v="4440"/>
    <n v="7636"/>
    <n v="0"/>
    <s v="Y"/>
    <s v="No"/>
    <n v="15"/>
    <x v="0"/>
    <n v="1"/>
    <n v="80"/>
    <n v="2"/>
    <n v="16"/>
    <n v="3"/>
    <n v="3"/>
    <n v="15"/>
    <n v="13"/>
    <n v="5"/>
    <n v="8"/>
  </r>
  <r>
    <x v="12"/>
    <x v="1"/>
    <x v="0"/>
    <n v="1154"/>
    <x v="0"/>
    <x v="2"/>
    <x v="0"/>
    <x v="0"/>
    <n v="1"/>
    <n v="1996"/>
    <n v="1"/>
    <x v="1"/>
    <n v="54"/>
    <n v="3"/>
    <n v="1"/>
    <x v="6"/>
    <n v="3"/>
    <s v="Married"/>
    <n v="3067"/>
    <n v="6393"/>
    <n v="0"/>
    <s v="Y"/>
    <s v="No"/>
    <n v="19"/>
    <x v="0"/>
    <n v="3"/>
    <n v="80"/>
    <n v="1"/>
    <n v="3"/>
    <n v="1"/>
    <n v="3"/>
    <n v="2"/>
    <n v="2"/>
    <n v="1"/>
    <n v="2"/>
  </r>
  <r>
    <x v="8"/>
    <x v="1"/>
    <x v="1"/>
    <n v="508"/>
    <x v="1"/>
    <x v="16"/>
    <x v="2"/>
    <x v="0"/>
    <n v="1"/>
    <n v="1997"/>
    <n v="1"/>
    <x v="1"/>
    <n v="72"/>
    <n v="2"/>
    <n v="2"/>
    <x v="3"/>
    <n v="3"/>
    <s v="Married"/>
    <n v="5321"/>
    <n v="14284"/>
    <n v="2"/>
    <s v="Y"/>
    <s v="No"/>
    <n v="11"/>
    <x v="0"/>
    <n v="4"/>
    <n v="80"/>
    <n v="1"/>
    <n v="10"/>
    <n v="1"/>
    <n v="3"/>
    <n v="8"/>
    <n v="3"/>
    <n v="7"/>
    <n v="7"/>
  </r>
  <r>
    <x v="19"/>
    <x v="1"/>
    <x v="0"/>
    <n v="557"/>
    <x v="1"/>
    <x v="21"/>
    <x v="2"/>
    <x v="0"/>
    <n v="1"/>
    <n v="1998"/>
    <n v="4"/>
    <x v="1"/>
    <n v="35"/>
    <n v="3"/>
    <n v="2"/>
    <x v="1"/>
    <n v="1"/>
    <s v="Divorced"/>
    <n v="5410"/>
    <n v="11189"/>
    <n v="6"/>
    <s v="Y"/>
    <s v="Yes"/>
    <n v="17"/>
    <x v="0"/>
    <n v="3"/>
    <n v="80"/>
    <n v="1"/>
    <n v="9"/>
    <n v="3"/>
    <n v="2"/>
    <n v="4"/>
    <n v="3"/>
    <n v="1"/>
    <n v="2"/>
  </r>
  <r>
    <x v="0"/>
    <x v="1"/>
    <x v="0"/>
    <n v="642"/>
    <x v="1"/>
    <x v="0"/>
    <x v="3"/>
    <x v="0"/>
    <n v="1"/>
    <n v="1999"/>
    <n v="4"/>
    <x v="1"/>
    <n v="76"/>
    <n v="3"/>
    <n v="1"/>
    <x v="1"/>
    <n v="4"/>
    <s v="Married"/>
    <n v="2782"/>
    <n v="21412"/>
    <n v="3"/>
    <s v="Y"/>
    <s v="No"/>
    <n v="22"/>
    <x v="1"/>
    <n v="1"/>
    <n v="80"/>
    <n v="1"/>
    <n v="12"/>
    <n v="3"/>
    <n v="3"/>
    <n v="5"/>
    <n v="3"/>
    <n v="1"/>
    <n v="0"/>
  </r>
  <r>
    <x v="40"/>
    <x v="1"/>
    <x v="2"/>
    <n v="1162"/>
    <x v="1"/>
    <x v="0"/>
    <x v="1"/>
    <x v="2"/>
    <n v="1"/>
    <n v="2000"/>
    <n v="3"/>
    <x v="0"/>
    <n v="98"/>
    <n v="3"/>
    <n v="3"/>
    <x v="7"/>
    <n v="2"/>
    <s v="Married"/>
    <n v="11957"/>
    <n v="17231"/>
    <n v="0"/>
    <s v="Y"/>
    <s v="No"/>
    <n v="18"/>
    <x v="0"/>
    <n v="1"/>
    <n v="80"/>
    <n v="2"/>
    <n v="14"/>
    <n v="3"/>
    <n v="1"/>
    <n v="13"/>
    <n v="8"/>
    <n v="5"/>
    <n v="12"/>
  </r>
  <r>
    <x v="10"/>
    <x v="1"/>
    <x v="0"/>
    <n v="1490"/>
    <x v="1"/>
    <x v="13"/>
    <x v="2"/>
    <x v="2"/>
    <n v="1"/>
    <n v="2003"/>
    <n v="4"/>
    <x v="1"/>
    <n v="43"/>
    <n v="3"/>
    <n v="1"/>
    <x v="2"/>
    <n v="3"/>
    <s v="Married"/>
    <n v="2660"/>
    <n v="20232"/>
    <n v="7"/>
    <s v="Y"/>
    <s v="Yes"/>
    <n v="11"/>
    <x v="0"/>
    <n v="3"/>
    <n v="80"/>
    <n v="1"/>
    <n v="5"/>
    <n v="3"/>
    <n v="3"/>
    <n v="2"/>
    <n v="2"/>
    <n v="2"/>
    <n v="2"/>
  </r>
  <r>
    <x v="15"/>
    <x v="1"/>
    <x v="0"/>
    <n v="581"/>
    <x v="1"/>
    <x v="0"/>
    <x v="0"/>
    <x v="0"/>
    <n v="1"/>
    <n v="2007"/>
    <n v="4"/>
    <x v="1"/>
    <n v="63"/>
    <n v="3"/>
    <n v="1"/>
    <x v="1"/>
    <n v="3"/>
    <s v="Single"/>
    <n v="3375"/>
    <n v="17624"/>
    <n v="0"/>
    <s v="Y"/>
    <s v="No"/>
    <n v="12"/>
    <x v="0"/>
    <n v="4"/>
    <n v="80"/>
    <n v="0"/>
    <n v="4"/>
    <n v="2"/>
    <n v="4"/>
    <n v="3"/>
    <n v="2"/>
    <n v="1"/>
    <n v="2"/>
  </r>
  <r>
    <x v="10"/>
    <x v="1"/>
    <x v="0"/>
    <n v="1395"/>
    <x v="1"/>
    <x v="14"/>
    <x v="2"/>
    <x v="2"/>
    <n v="1"/>
    <n v="2008"/>
    <n v="2"/>
    <x v="1"/>
    <n v="48"/>
    <n v="3"/>
    <n v="2"/>
    <x v="1"/>
    <n v="3"/>
    <s v="Single"/>
    <n v="5098"/>
    <n v="18698"/>
    <n v="1"/>
    <s v="Y"/>
    <s v="No"/>
    <n v="19"/>
    <x v="0"/>
    <n v="2"/>
    <n v="80"/>
    <n v="0"/>
    <n v="10"/>
    <n v="5"/>
    <n v="3"/>
    <n v="10"/>
    <n v="7"/>
    <n v="0"/>
    <n v="8"/>
  </r>
  <r>
    <x v="3"/>
    <x v="1"/>
    <x v="0"/>
    <n v="501"/>
    <x v="1"/>
    <x v="8"/>
    <x v="0"/>
    <x v="2"/>
    <n v="1"/>
    <n v="2009"/>
    <n v="2"/>
    <x v="0"/>
    <n v="95"/>
    <n v="3"/>
    <n v="2"/>
    <x v="4"/>
    <n v="4"/>
    <s v="Married"/>
    <n v="4878"/>
    <n v="21653"/>
    <n v="0"/>
    <s v="Y"/>
    <s v="Yes"/>
    <n v="13"/>
    <x v="0"/>
    <n v="1"/>
    <n v="80"/>
    <n v="1"/>
    <n v="10"/>
    <n v="6"/>
    <n v="3"/>
    <n v="9"/>
    <n v="7"/>
    <n v="8"/>
    <n v="1"/>
  </r>
  <r>
    <x v="5"/>
    <x v="1"/>
    <x v="0"/>
    <n v="267"/>
    <x v="1"/>
    <x v="22"/>
    <x v="2"/>
    <x v="0"/>
    <n v="1"/>
    <n v="2010"/>
    <n v="3"/>
    <x v="0"/>
    <n v="49"/>
    <n v="2"/>
    <n v="1"/>
    <x v="2"/>
    <n v="2"/>
    <s v="Single"/>
    <n v="2837"/>
    <n v="15919"/>
    <n v="1"/>
    <s v="Y"/>
    <s v="No"/>
    <n v="13"/>
    <x v="0"/>
    <n v="3"/>
    <n v="80"/>
    <n v="0"/>
    <n v="6"/>
    <n v="3"/>
    <n v="3"/>
    <n v="6"/>
    <n v="2"/>
    <n v="4"/>
    <n v="1"/>
  </r>
  <r>
    <x v="32"/>
    <x v="1"/>
    <x v="0"/>
    <n v="543"/>
    <x v="1"/>
    <x v="0"/>
    <x v="2"/>
    <x v="0"/>
    <n v="1"/>
    <n v="2012"/>
    <n v="1"/>
    <x v="1"/>
    <n v="83"/>
    <n v="3"/>
    <n v="1"/>
    <x v="2"/>
    <n v="4"/>
    <s v="Married"/>
    <n v="2406"/>
    <n v="4060"/>
    <n v="8"/>
    <s v="Y"/>
    <s v="No"/>
    <n v="19"/>
    <x v="0"/>
    <n v="3"/>
    <n v="80"/>
    <n v="2"/>
    <n v="8"/>
    <n v="3"/>
    <n v="2"/>
    <n v="1"/>
    <n v="0"/>
    <n v="0"/>
    <n v="0"/>
  </r>
  <r>
    <x v="5"/>
    <x v="1"/>
    <x v="0"/>
    <n v="234"/>
    <x v="0"/>
    <x v="0"/>
    <x v="2"/>
    <x v="2"/>
    <n v="1"/>
    <n v="2013"/>
    <n v="2"/>
    <x v="1"/>
    <n v="68"/>
    <n v="2"/>
    <n v="1"/>
    <x v="6"/>
    <n v="2"/>
    <s v="Married"/>
    <n v="2269"/>
    <n v="18024"/>
    <n v="0"/>
    <s v="Y"/>
    <s v="No"/>
    <n v="14"/>
    <x v="0"/>
    <n v="2"/>
    <n v="80"/>
    <n v="1"/>
    <n v="3"/>
    <n v="2"/>
    <n v="3"/>
    <n v="2"/>
    <n v="2"/>
    <n v="2"/>
    <n v="2"/>
  </r>
  <r>
    <x v="22"/>
    <x v="1"/>
    <x v="0"/>
    <n v="116"/>
    <x v="1"/>
    <x v="4"/>
    <x v="1"/>
    <x v="0"/>
    <n v="1"/>
    <n v="2014"/>
    <n v="1"/>
    <x v="1"/>
    <n v="52"/>
    <n v="3"/>
    <n v="2"/>
    <x v="1"/>
    <n v="4"/>
    <s v="Single"/>
    <n v="4108"/>
    <n v="5340"/>
    <n v="7"/>
    <s v="Y"/>
    <s v="No"/>
    <n v="13"/>
    <x v="0"/>
    <n v="1"/>
    <n v="80"/>
    <n v="0"/>
    <n v="18"/>
    <n v="2"/>
    <n v="3"/>
    <n v="7"/>
    <n v="7"/>
    <n v="1"/>
    <n v="7"/>
  </r>
  <r>
    <x v="8"/>
    <x v="1"/>
    <x v="0"/>
    <n v="201"/>
    <x v="1"/>
    <x v="17"/>
    <x v="3"/>
    <x v="2"/>
    <n v="1"/>
    <n v="2015"/>
    <n v="2"/>
    <x v="0"/>
    <n v="99"/>
    <n v="1"/>
    <n v="3"/>
    <x v="7"/>
    <n v="3"/>
    <s v="Married"/>
    <n v="13206"/>
    <n v="3376"/>
    <n v="3"/>
    <s v="Y"/>
    <s v="No"/>
    <n v="12"/>
    <x v="0"/>
    <n v="1"/>
    <n v="80"/>
    <n v="1"/>
    <n v="20"/>
    <n v="3"/>
    <n v="3"/>
    <n v="18"/>
    <n v="16"/>
    <n v="1"/>
    <n v="11"/>
  </r>
  <r>
    <x v="5"/>
    <x v="1"/>
    <x v="0"/>
    <n v="801"/>
    <x v="0"/>
    <x v="0"/>
    <x v="2"/>
    <x v="3"/>
    <n v="1"/>
    <n v="2016"/>
    <n v="3"/>
    <x v="0"/>
    <n v="48"/>
    <n v="3"/>
    <n v="3"/>
    <x v="0"/>
    <n v="4"/>
    <s v="Married"/>
    <n v="10422"/>
    <n v="24032"/>
    <n v="1"/>
    <s v="Y"/>
    <s v="No"/>
    <n v="19"/>
    <x v="0"/>
    <n v="3"/>
    <n v="80"/>
    <n v="2"/>
    <n v="14"/>
    <n v="3"/>
    <n v="3"/>
    <n v="14"/>
    <n v="10"/>
    <n v="5"/>
    <n v="7"/>
  </r>
  <r>
    <x v="2"/>
    <x v="1"/>
    <x v="0"/>
    <n v="161"/>
    <x v="1"/>
    <x v="17"/>
    <x v="3"/>
    <x v="0"/>
    <n v="1"/>
    <n v="2017"/>
    <n v="3"/>
    <x v="0"/>
    <n v="42"/>
    <n v="4"/>
    <n v="3"/>
    <x v="7"/>
    <n v="4"/>
    <s v="Married"/>
    <n v="13744"/>
    <n v="15471"/>
    <n v="1"/>
    <s v="Y"/>
    <s v="Yes"/>
    <n v="25"/>
    <x v="1"/>
    <n v="1"/>
    <n v="80"/>
    <n v="1"/>
    <n v="16"/>
    <n v="2"/>
    <n v="3"/>
    <n v="16"/>
    <n v="11"/>
    <n v="6"/>
    <n v="8"/>
  </r>
  <r>
    <x v="36"/>
    <x v="1"/>
    <x v="0"/>
    <n v="1382"/>
    <x v="0"/>
    <x v="1"/>
    <x v="0"/>
    <x v="1"/>
    <n v="1"/>
    <n v="2018"/>
    <n v="1"/>
    <x v="0"/>
    <n v="85"/>
    <n v="3"/>
    <n v="2"/>
    <x v="0"/>
    <n v="3"/>
    <s v="Divorced"/>
    <n v="4907"/>
    <n v="13684"/>
    <n v="0"/>
    <s v="Y"/>
    <s v="Yes"/>
    <n v="22"/>
    <x v="1"/>
    <n v="2"/>
    <n v="80"/>
    <n v="1"/>
    <n v="6"/>
    <n v="3"/>
    <n v="2"/>
    <n v="5"/>
    <n v="3"/>
    <n v="0"/>
    <n v="4"/>
  </r>
  <r>
    <x v="39"/>
    <x v="1"/>
    <x v="2"/>
    <n v="585"/>
    <x v="0"/>
    <x v="22"/>
    <x v="2"/>
    <x v="0"/>
    <n v="1"/>
    <n v="2019"/>
    <n v="1"/>
    <x v="1"/>
    <n v="40"/>
    <n v="3"/>
    <n v="1"/>
    <x v="6"/>
    <n v="4"/>
    <s v="Divorced"/>
    <n v="3482"/>
    <n v="19788"/>
    <n v="2"/>
    <s v="Y"/>
    <s v="No"/>
    <n v="15"/>
    <x v="0"/>
    <n v="2"/>
    <n v="80"/>
    <n v="2"/>
    <n v="16"/>
    <n v="3"/>
    <n v="2"/>
    <n v="9"/>
    <n v="8"/>
    <n v="0"/>
    <n v="0"/>
  </r>
  <r>
    <x v="20"/>
    <x v="1"/>
    <x v="0"/>
    <n v="1037"/>
    <x v="1"/>
    <x v="0"/>
    <x v="3"/>
    <x v="2"/>
    <n v="1"/>
    <n v="2020"/>
    <n v="2"/>
    <x v="1"/>
    <n v="42"/>
    <n v="3"/>
    <n v="1"/>
    <x v="1"/>
    <n v="4"/>
    <s v="Single"/>
    <n v="2436"/>
    <n v="13422"/>
    <n v="6"/>
    <s v="Y"/>
    <s v="Yes"/>
    <n v="12"/>
    <x v="0"/>
    <n v="3"/>
    <n v="80"/>
    <n v="0"/>
    <n v="6"/>
    <n v="2"/>
    <n v="3"/>
    <n v="4"/>
    <n v="3"/>
    <n v="1"/>
    <n v="2"/>
  </r>
  <r>
    <x v="18"/>
    <x v="1"/>
    <x v="0"/>
    <n v="501"/>
    <x v="0"/>
    <x v="12"/>
    <x v="1"/>
    <x v="2"/>
    <n v="1"/>
    <n v="2021"/>
    <n v="3"/>
    <x v="1"/>
    <n v="58"/>
    <n v="3"/>
    <n v="1"/>
    <x v="6"/>
    <n v="1"/>
    <s v="Single"/>
    <n v="2380"/>
    <n v="25479"/>
    <n v="1"/>
    <s v="Y"/>
    <s v="Yes"/>
    <n v="11"/>
    <x v="0"/>
    <n v="4"/>
    <n v="80"/>
    <n v="0"/>
    <n v="2"/>
    <n v="6"/>
    <n v="3"/>
    <n v="2"/>
    <n v="2"/>
    <n v="1"/>
    <n v="2"/>
  </r>
  <r>
    <x v="22"/>
    <x v="1"/>
    <x v="2"/>
    <n v="105"/>
    <x v="1"/>
    <x v="14"/>
    <x v="3"/>
    <x v="0"/>
    <n v="1"/>
    <n v="2022"/>
    <n v="4"/>
    <x v="1"/>
    <n v="87"/>
    <n v="3"/>
    <n v="5"/>
    <x v="5"/>
    <n v="4"/>
    <s v="Single"/>
    <n v="19431"/>
    <n v="15302"/>
    <n v="2"/>
    <s v="Y"/>
    <s v="No"/>
    <n v="13"/>
    <x v="0"/>
    <n v="3"/>
    <n v="80"/>
    <n v="0"/>
    <n v="21"/>
    <n v="3"/>
    <n v="2"/>
    <n v="6"/>
    <n v="0"/>
    <n v="1"/>
    <n v="3"/>
  </r>
  <r>
    <x v="30"/>
    <x v="0"/>
    <x v="1"/>
    <n v="638"/>
    <x v="0"/>
    <x v="14"/>
    <x v="3"/>
    <x v="3"/>
    <n v="1"/>
    <n v="2023"/>
    <n v="4"/>
    <x v="1"/>
    <n v="33"/>
    <n v="3"/>
    <n v="1"/>
    <x v="6"/>
    <n v="1"/>
    <s v="Married"/>
    <n v="1790"/>
    <n v="26956"/>
    <n v="1"/>
    <s v="Y"/>
    <s v="No"/>
    <n v="19"/>
    <x v="0"/>
    <n v="1"/>
    <n v="80"/>
    <n v="1"/>
    <n v="1"/>
    <n v="3"/>
    <n v="2"/>
    <n v="1"/>
    <n v="0"/>
    <n v="1"/>
    <n v="0"/>
  </r>
  <r>
    <x v="9"/>
    <x v="1"/>
    <x v="0"/>
    <n v="557"/>
    <x v="0"/>
    <x v="3"/>
    <x v="3"/>
    <x v="2"/>
    <n v="1"/>
    <n v="2024"/>
    <n v="1"/>
    <x v="0"/>
    <n v="94"/>
    <n v="2"/>
    <n v="3"/>
    <x v="0"/>
    <n v="4"/>
    <s v="Married"/>
    <n v="7644"/>
    <n v="12695"/>
    <n v="0"/>
    <s v="Y"/>
    <s v="No"/>
    <n v="19"/>
    <x v="0"/>
    <n v="3"/>
    <n v="80"/>
    <n v="2"/>
    <n v="10"/>
    <n v="2"/>
    <n v="3"/>
    <n v="9"/>
    <n v="7"/>
    <n v="3"/>
    <n v="4"/>
  </r>
  <r>
    <x v="9"/>
    <x v="1"/>
    <x v="1"/>
    <n v="688"/>
    <x v="1"/>
    <x v="18"/>
    <x v="0"/>
    <x v="0"/>
    <n v="1"/>
    <n v="2025"/>
    <n v="4"/>
    <x v="0"/>
    <n v="97"/>
    <n v="3"/>
    <n v="2"/>
    <x v="3"/>
    <n v="2"/>
    <s v="Divorced"/>
    <n v="5131"/>
    <n v="9192"/>
    <n v="7"/>
    <s v="Y"/>
    <s v="No"/>
    <n v="13"/>
    <x v="0"/>
    <n v="2"/>
    <n v="80"/>
    <n v="3"/>
    <n v="18"/>
    <n v="3"/>
    <n v="3"/>
    <n v="4"/>
    <n v="2"/>
    <n v="0"/>
    <n v="2"/>
  </r>
  <r>
    <x v="29"/>
    <x v="1"/>
    <x v="2"/>
    <n v="667"/>
    <x v="1"/>
    <x v="0"/>
    <x v="2"/>
    <x v="0"/>
    <n v="1"/>
    <n v="2026"/>
    <n v="3"/>
    <x v="1"/>
    <n v="57"/>
    <n v="3"/>
    <n v="2"/>
    <x v="4"/>
    <n v="3"/>
    <s v="Divorced"/>
    <n v="6306"/>
    <n v="26236"/>
    <n v="1"/>
    <s v="Y"/>
    <s v="No"/>
    <n v="21"/>
    <x v="1"/>
    <n v="1"/>
    <n v="80"/>
    <n v="1"/>
    <n v="13"/>
    <n v="2"/>
    <n v="2"/>
    <n v="13"/>
    <n v="12"/>
    <n v="1"/>
    <n v="9"/>
  </r>
  <r>
    <x v="11"/>
    <x v="0"/>
    <x v="0"/>
    <n v="1092"/>
    <x v="1"/>
    <x v="0"/>
    <x v="2"/>
    <x v="2"/>
    <n v="1"/>
    <n v="2027"/>
    <n v="1"/>
    <x v="1"/>
    <n v="36"/>
    <n v="3"/>
    <n v="1"/>
    <x v="1"/>
    <n v="4"/>
    <s v="Married"/>
    <n v="4787"/>
    <n v="26124"/>
    <n v="9"/>
    <s v="Y"/>
    <s v="Yes"/>
    <n v="14"/>
    <x v="0"/>
    <n v="2"/>
    <n v="80"/>
    <n v="3"/>
    <n v="4"/>
    <n v="3"/>
    <n v="4"/>
    <n v="2"/>
    <n v="2"/>
    <n v="2"/>
    <n v="2"/>
  </r>
  <r>
    <x v="19"/>
    <x v="1"/>
    <x v="0"/>
    <n v="300"/>
    <x v="1"/>
    <x v="2"/>
    <x v="3"/>
    <x v="0"/>
    <n v="1"/>
    <n v="2031"/>
    <n v="1"/>
    <x v="1"/>
    <n v="56"/>
    <n v="3"/>
    <n v="5"/>
    <x v="5"/>
    <n v="3"/>
    <s v="Married"/>
    <n v="18880"/>
    <n v="17312"/>
    <n v="5"/>
    <s v="Y"/>
    <s v="No"/>
    <n v="11"/>
    <x v="0"/>
    <n v="1"/>
    <n v="80"/>
    <n v="0"/>
    <n v="24"/>
    <n v="2"/>
    <n v="2"/>
    <n v="22"/>
    <n v="6"/>
    <n v="4"/>
    <n v="14"/>
  </r>
  <r>
    <x v="29"/>
    <x v="0"/>
    <x v="0"/>
    <n v="310"/>
    <x v="1"/>
    <x v="15"/>
    <x v="0"/>
    <x v="4"/>
    <n v="1"/>
    <n v="2032"/>
    <n v="4"/>
    <x v="1"/>
    <n v="72"/>
    <n v="3"/>
    <n v="1"/>
    <x v="2"/>
    <n v="3"/>
    <s v="Married"/>
    <n v="2339"/>
    <n v="3666"/>
    <n v="8"/>
    <s v="Y"/>
    <s v="No"/>
    <n v="11"/>
    <x v="0"/>
    <n v="4"/>
    <n v="80"/>
    <n v="1"/>
    <n v="14"/>
    <n v="4"/>
    <n v="1"/>
    <n v="10"/>
    <n v="9"/>
    <n v="9"/>
    <n v="8"/>
  </r>
  <r>
    <x v="0"/>
    <x v="1"/>
    <x v="0"/>
    <n v="582"/>
    <x v="1"/>
    <x v="26"/>
    <x v="2"/>
    <x v="0"/>
    <n v="1"/>
    <n v="2034"/>
    <n v="1"/>
    <x v="0"/>
    <n v="60"/>
    <n v="2"/>
    <n v="4"/>
    <x v="3"/>
    <n v="2"/>
    <s v="Married"/>
    <n v="13570"/>
    <n v="5640"/>
    <n v="0"/>
    <s v="Y"/>
    <s v="No"/>
    <n v="23"/>
    <x v="1"/>
    <n v="3"/>
    <n v="80"/>
    <n v="1"/>
    <n v="21"/>
    <n v="3"/>
    <n v="3"/>
    <n v="20"/>
    <n v="7"/>
    <n v="0"/>
    <n v="10"/>
  </r>
  <r>
    <x v="13"/>
    <x v="1"/>
    <x v="0"/>
    <n v="704"/>
    <x v="0"/>
    <x v="26"/>
    <x v="3"/>
    <x v="3"/>
    <n v="1"/>
    <n v="2035"/>
    <n v="4"/>
    <x v="0"/>
    <n v="95"/>
    <n v="2"/>
    <n v="2"/>
    <x v="0"/>
    <n v="3"/>
    <s v="Married"/>
    <n v="6712"/>
    <n v="8978"/>
    <n v="1"/>
    <s v="Y"/>
    <s v="No"/>
    <n v="21"/>
    <x v="1"/>
    <n v="4"/>
    <n v="80"/>
    <n v="2"/>
    <n v="8"/>
    <n v="2"/>
    <n v="3"/>
    <n v="8"/>
    <n v="7"/>
    <n v="1"/>
    <n v="7"/>
  </r>
  <r>
    <x v="9"/>
    <x v="1"/>
    <x v="2"/>
    <n v="301"/>
    <x v="0"/>
    <x v="8"/>
    <x v="2"/>
    <x v="3"/>
    <n v="1"/>
    <n v="2036"/>
    <n v="4"/>
    <x v="1"/>
    <n v="88"/>
    <n v="1"/>
    <n v="2"/>
    <x v="0"/>
    <n v="4"/>
    <s v="Divorced"/>
    <n v="5406"/>
    <n v="10436"/>
    <n v="1"/>
    <s v="Y"/>
    <s v="No"/>
    <n v="24"/>
    <x v="1"/>
    <n v="1"/>
    <n v="80"/>
    <n v="1"/>
    <n v="15"/>
    <n v="4"/>
    <n v="2"/>
    <n v="15"/>
    <n v="12"/>
    <n v="11"/>
    <n v="11"/>
  </r>
  <r>
    <x v="0"/>
    <x v="1"/>
    <x v="0"/>
    <n v="930"/>
    <x v="0"/>
    <x v="3"/>
    <x v="3"/>
    <x v="0"/>
    <n v="1"/>
    <n v="2037"/>
    <n v="3"/>
    <x v="1"/>
    <n v="57"/>
    <n v="2"/>
    <n v="2"/>
    <x v="0"/>
    <n v="2"/>
    <s v="Divorced"/>
    <n v="8938"/>
    <n v="12227"/>
    <n v="2"/>
    <s v="Y"/>
    <s v="No"/>
    <n v="11"/>
    <x v="0"/>
    <n v="3"/>
    <n v="80"/>
    <n v="1"/>
    <n v="14"/>
    <n v="5"/>
    <n v="3"/>
    <n v="5"/>
    <n v="4"/>
    <n v="0"/>
    <n v="4"/>
  </r>
  <r>
    <x v="5"/>
    <x v="1"/>
    <x v="0"/>
    <n v="529"/>
    <x v="1"/>
    <x v="2"/>
    <x v="3"/>
    <x v="4"/>
    <n v="1"/>
    <n v="2038"/>
    <n v="4"/>
    <x v="1"/>
    <n v="78"/>
    <n v="3"/>
    <n v="1"/>
    <x v="1"/>
    <n v="1"/>
    <s v="Single"/>
    <n v="2439"/>
    <n v="11288"/>
    <n v="1"/>
    <s v="Y"/>
    <s v="No"/>
    <n v="14"/>
    <x v="0"/>
    <n v="4"/>
    <n v="80"/>
    <n v="0"/>
    <n v="4"/>
    <n v="4"/>
    <n v="3"/>
    <n v="4"/>
    <n v="2"/>
    <n v="1"/>
    <n v="2"/>
  </r>
  <r>
    <x v="10"/>
    <x v="1"/>
    <x v="0"/>
    <n v="1146"/>
    <x v="2"/>
    <x v="9"/>
    <x v="2"/>
    <x v="0"/>
    <n v="1"/>
    <n v="2040"/>
    <n v="3"/>
    <x v="0"/>
    <n v="31"/>
    <n v="3"/>
    <n v="3"/>
    <x v="8"/>
    <n v="4"/>
    <s v="Single"/>
    <n v="8837"/>
    <n v="16642"/>
    <n v="1"/>
    <s v="Y"/>
    <s v="Yes"/>
    <n v="16"/>
    <x v="0"/>
    <n v="3"/>
    <n v="80"/>
    <n v="0"/>
    <n v="9"/>
    <n v="2"/>
    <n v="3"/>
    <n v="9"/>
    <n v="0"/>
    <n v="1"/>
    <n v="7"/>
  </r>
  <r>
    <x v="8"/>
    <x v="1"/>
    <x v="0"/>
    <n v="345"/>
    <x v="0"/>
    <x v="17"/>
    <x v="0"/>
    <x v="0"/>
    <n v="1"/>
    <n v="2041"/>
    <n v="1"/>
    <x v="0"/>
    <n v="100"/>
    <n v="3"/>
    <n v="2"/>
    <x v="0"/>
    <n v="4"/>
    <s v="Married"/>
    <n v="5343"/>
    <n v="5982"/>
    <n v="1"/>
    <s v="Y"/>
    <s v="No"/>
    <n v="11"/>
    <x v="0"/>
    <n v="3"/>
    <n v="80"/>
    <n v="1"/>
    <n v="10"/>
    <n v="1"/>
    <n v="3"/>
    <n v="10"/>
    <n v="7"/>
    <n v="1"/>
    <n v="9"/>
  </r>
  <r>
    <x v="24"/>
    <x v="0"/>
    <x v="1"/>
    <n v="878"/>
    <x v="0"/>
    <x v="0"/>
    <x v="2"/>
    <x v="0"/>
    <n v="1"/>
    <n v="2044"/>
    <n v="2"/>
    <x v="1"/>
    <n v="94"/>
    <n v="3"/>
    <n v="2"/>
    <x v="0"/>
    <n v="3"/>
    <s v="Divorced"/>
    <n v="6728"/>
    <n v="14255"/>
    <n v="7"/>
    <s v="Y"/>
    <s v="No"/>
    <n v="12"/>
    <x v="0"/>
    <n v="4"/>
    <n v="80"/>
    <n v="2"/>
    <n v="12"/>
    <n v="3"/>
    <n v="3"/>
    <n v="6"/>
    <n v="3"/>
    <n v="0"/>
    <n v="1"/>
  </r>
  <r>
    <x v="9"/>
    <x v="1"/>
    <x v="0"/>
    <n v="1120"/>
    <x v="0"/>
    <x v="13"/>
    <x v="2"/>
    <x v="3"/>
    <n v="1"/>
    <n v="2045"/>
    <n v="2"/>
    <x v="0"/>
    <n v="100"/>
    <n v="2"/>
    <n v="2"/>
    <x v="0"/>
    <n v="4"/>
    <s v="Married"/>
    <n v="6652"/>
    <n v="14369"/>
    <n v="4"/>
    <s v="Y"/>
    <s v="No"/>
    <n v="13"/>
    <x v="0"/>
    <n v="1"/>
    <n v="80"/>
    <n v="1"/>
    <n v="8"/>
    <n v="2"/>
    <n v="2"/>
    <n v="6"/>
    <n v="3"/>
    <n v="0"/>
    <n v="0"/>
  </r>
  <r>
    <x v="28"/>
    <x v="1"/>
    <x v="0"/>
    <n v="374"/>
    <x v="0"/>
    <x v="25"/>
    <x v="3"/>
    <x v="0"/>
    <n v="1"/>
    <n v="2046"/>
    <n v="4"/>
    <x v="0"/>
    <n v="50"/>
    <n v="3"/>
    <n v="2"/>
    <x v="0"/>
    <n v="3"/>
    <s v="Single"/>
    <n v="4850"/>
    <n v="23333"/>
    <n v="8"/>
    <s v="Y"/>
    <s v="No"/>
    <n v="15"/>
    <x v="0"/>
    <n v="3"/>
    <n v="80"/>
    <n v="0"/>
    <n v="8"/>
    <n v="3"/>
    <n v="3"/>
    <n v="5"/>
    <n v="3"/>
    <n v="0"/>
    <n v="1"/>
  </r>
  <r>
    <x v="32"/>
    <x v="1"/>
    <x v="0"/>
    <n v="1322"/>
    <x v="1"/>
    <x v="2"/>
    <x v="2"/>
    <x v="0"/>
    <n v="1"/>
    <n v="2048"/>
    <n v="3"/>
    <x v="1"/>
    <n v="52"/>
    <n v="2"/>
    <n v="1"/>
    <x v="1"/>
    <n v="3"/>
    <s v="Single"/>
    <n v="2809"/>
    <n v="2725"/>
    <n v="2"/>
    <s v="Y"/>
    <s v="No"/>
    <n v="14"/>
    <x v="0"/>
    <n v="4"/>
    <n v="80"/>
    <n v="0"/>
    <n v="8"/>
    <n v="2"/>
    <n v="3"/>
    <n v="2"/>
    <n v="2"/>
    <n v="2"/>
    <n v="2"/>
  </r>
  <r>
    <x v="10"/>
    <x v="1"/>
    <x v="1"/>
    <n v="1199"/>
    <x v="1"/>
    <x v="21"/>
    <x v="2"/>
    <x v="0"/>
    <n v="1"/>
    <n v="2049"/>
    <n v="3"/>
    <x v="1"/>
    <n v="80"/>
    <n v="3"/>
    <n v="2"/>
    <x v="4"/>
    <n v="3"/>
    <s v="Married"/>
    <n v="5689"/>
    <n v="24594"/>
    <n v="1"/>
    <s v="Y"/>
    <s v="Yes"/>
    <n v="14"/>
    <x v="0"/>
    <n v="4"/>
    <n v="80"/>
    <n v="2"/>
    <n v="10"/>
    <n v="2"/>
    <n v="4"/>
    <n v="10"/>
    <n v="2"/>
    <n v="0"/>
    <n v="2"/>
  </r>
  <r>
    <x v="32"/>
    <x v="1"/>
    <x v="0"/>
    <n v="1194"/>
    <x v="1"/>
    <x v="2"/>
    <x v="2"/>
    <x v="2"/>
    <n v="1"/>
    <n v="2051"/>
    <n v="3"/>
    <x v="0"/>
    <n v="98"/>
    <n v="3"/>
    <n v="1"/>
    <x v="1"/>
    <n v="3"/>
    <s v="Married"/>
    <n v="2001"/>
    <n v="12549"/>
    <n v="2"/>
    <s v="Y"/>
    <s v="No"/>
    <n v="14"/>
    <x v="0"/>
    <n v="2"/>
    <n v="80"/>
    <n v="3"/>
    <n v="20"/>
    <n v="2"/>
    <n v="3"/>
    <n v="5"/>
    <n v="3"/>
    <n v="0"/>
    <n v="2"/>
  </r>
  <r>
    <x v="10"/>
    <x v="1"/>
    <x v="0"/>
    <n v="287"/>
    <x v="1"/>
    <x v="0"/>
    <x v="2"/>
    <x v="0"/>
    <n v="1"/>
    <n v="2052"/>
    <n v="3"/>
    <x v="0"/>
    <n v="62"/>
    <n v="1"/>
    <n v="1"/>
    <x v="1"/>
    <n v="4"/>
    <s v="Married"/>
    <n v="2977"/>
    <n v="8952"/>
    <n v="1"/>
    <s v="Y"/>
    <s v="No"/>
    <n v="12"/>
    <x v="0"/>
    <n v="4"/>
    <n v="80"/>
    <n v="1"/>
    <n v="4"/>
    <n v="5"/>
    <n v="3"/>
    <n v="4"/>
    <n v="3"/>
    <n v="1"/>
    <n v="1"/>
  </r>
  <r>
    <x v="11"/>
    <x v="1"/>
    <x v="0"/>
    <n v="1378"/>
    <x v="1"/>
    <x v="28"/>
    <x v="0"/>
    <x v="1"/>
    <n v="1"/>
    <n v="2053"/>
    <n v="4"/>
    <x v="1"/>
    <n v="46"/>
    <n v="2"/>
    <n v="2"/>
    <x v="2"/>
    <n v="2"/>
    <s v="Married"/>
    <n v="4025"/>
    <n v="23679"/>
    <n v="4"/>
    <s v="Y"/>
    <s v="Yes"/>
    <n v="13"/>
    <x v="0"/>
    <n v="1"/>
    <n v="80"/>
    <n v="1"/>
    <n v="10"/>
    <n v="2"/>
    <n v="3"/>
    <n v="4"/>
    <n v="3"/>
    <n v="0"/>
    <n v="3"/>
  </r>
  <r>
    <x v="11"/>
    <x v="1"/>
    <x v="0"/>
    <n v="468"/>
    <x v="1"/>
    <x v="26"/>
    <x v="2"/>
    <x v="2"/>
    <n v="1"/>
    <n v="2054"/>
    <n v="4"/>
    <x v="0"/>
    <n v="73"/>
    <n v="2"/>
    <n v="1"/>
    <x v="1"/>
    <n v="1"/>
    <s v="Single"/>
    <n v="3785"/>
    <n v="8489"/>
    <n v="1"/>
    <s v="Y"/>
    <s v="No"/>
    <n v="14"/>
    <x v="0"/>
    <n v="2"/>
    <n v="80"/>
    <n v="0"/>
    <n v="5"/>
    <n v="3"/>
    <n v="1"/>
    <n v="5"/>
    <n v="4"/>
    <n v="0"/>
    <n v="4"/>
  </r>
  <r>
    <x v="24"/>
    <x v="0"/>
    <x v="0"/>
    <n v="410"/>
    <x v="0"/>
    <x v="26"/>
    <x v="3"/>
    <x v="3"/>
    <n v="1"/>
    <n v="2055"/>
    <n v="4"/>
    <x v="1"/>
    <n v="39"/>
    <n v="2"/>
    <n v="3"/>
    <x v="0"/>
    <n v="1"/>
    <s v="Divorced"/>
    <n v="10854"/>
    <n v="16586"/>
    <n v="4"/>
    <s v="Y"/>
    <s v="Yes"/>
    <n v="13"/>
    <x v="0"/>
    <n v="2"/>
    <n v="80"/>
    <n v="1"/>
    <n v="20"/>
    <n v="3"/>
    <n v="3"/>
    <n v="3"/>
    <n v="2"/>
    <n v="2"/>
    <n v="0"/>
  </r>
  <r>
    <x v="22"/>
    <x v="1"/>
    <x v="0"/>
    <n v="722"/>
    <x v="0"/>
    <x v="4"/>
    <x v="1"/>
    <x v="3"/>
    <n v="1"/>
    <n v="2056"/>
    <n v="2"/>
    <x v="0"/>
    <n v="60"/>
    <n v="2"/>
    <n v="4"/>
    <x v="0"/>
    <n v="4"/>
    <s v="Married"/>
    <n v="12031"/>
    <n v="8828"/>
    <n v="0"/>
    <s v="Y"/>
    <s v="No"/>
    <n v="11"/>
    <x v="0"/>
    <n v="1"/>
    <n v="80"/>
    <n v="1"/>
    <n v="21"/>
    <n v="2"/>
    <n v="2"/>
    <n v="20"/>
    <n v="9"/>
    <n v="9"/>
    <n v="6"/>
  </r>
  <r>
    <x v="12"/>
    <x v="1"/>
    <x v="2"/>
    <n v="325"/>
    <x v="1"/>
    <x v="12"/>
    <x v="3"/>
    <x v="2"/>
    <n v="1"/>
    <n v="2057"/>
    <n v="2"/>
    <x v="1"/>
    <n v="74"/>
    <n v="3"/>
    <n v="2"/>
    <x v="3"/>
    <n v="1"/>
    <s v="Single"/>
    <n v="9936"/>
    <n v="3787"/>
    <n v="0"/>
    <s v="Y"/>
    <s v="No"/>
    <n v="19"/>
    <x v="0"/>
    <n v="2"/>
    <n v="80"/>
    <n v="0"/>
    <n v="10"/>
    <n v="2"/>
    <n v="3"/>
    <n v="9"/>
    <n v="4"/>
    <n v="1"/>
    <n v="7"/>
  </r>
  <r>
    <x v="25"/>
    <x v="1"/>
    <x v="0"/>
    <n v="1167"/>
    <x v="0"/>
    <x v="12"/>
    <x v="3"/>
    <x v="1"/>
    <n v="1"/>
    <n v="2060"/>
    <n v="4"/>
    <x v="0"/>
    <n v="30"/>
    <n v="2"/>
    <n v="1"/>
    <x v="6"/>
    <n v="3"/>
    <s v="Single"/>
    <n v="2966"/>
    <n v="21378"/>
    <n v="0"/>
    <s v="Y"/>
    <s v="No"/>
    <n v="18"/>
    <x v="0"/>
    <n v="4"/>
    <n v="80"/>
    <n v="0"/>
    <n v="5"/>
    <n v="2"/>
    <n v="3"/>
    <n v="4"/>
    <n v="2"/>
    <n v="0"/>
    <n v="0"/>
  </r>
  <r>
    <x v="9"/>
    <x v="1"/>
    <x v="1"/>
    <n v="884"/>
    <x v="1"/>
    <x v="5"/>
    <x v="0"/>
    <x v="2"/>
    <n v="1"/>
    <n v="2061"/>
    <n v="3"/>
    <x v="1"/>
    <n v="41"/>
    <n v="4"/>
    <n v="2"/>
    <x v="2"/>
    <n v="4"/>
    <s v="Married"/>
    <n v="2571"/>
    <n v="12290"/>
    <n v="4"/>
    <s v="Y"/>
    <s v="No"/>
    <n v="17"/>
    <x v="0"/>
    <n v="3"/>
    <n v="80"/>
    <n v="1"/>
    <n v="17"/>
    <n v="3"/>
    <n v="3"/>
    <n v="5"/>
    <n v="2"/>
    <n v="0"/>
    <n v="3"/>
  </r>
  <r>
    <x v="22"/>
    <x v="1"/>
    <x v="0"/>
    <n v="613"/>
    <x v="1"/>
    <x v="16"/>
    <x v="1"/>
    <x v="2"/>
    <n v="1"/>
    <n v="2062"/>
    <n v="4"/>
    <x v="1"/>
    <n v="42"/>
    <n v="2"/>
    <n v="3"/>
    <x v="4"/>
    <n v="1"/>
    <s v="Married"/>
    <n v="9991"/>
    <n v="21457"/>
    <n v="4"/>
    <s v="Y"/>
    <s v="No"/>
    <n v="15"/>
    <x v="0"/>
    <n v="1"/>
    <n v="80"/>
    <n v="1"/>
    <n v="9"/>
    <n v="5"/>
    <n v="3"/>
    <n v="7"/>
    <n v="7"/>
    <n v="1"/>
    <n v="7"/>
  </r>
  <r>
    <x v="4"/>
    <x v="1"/>
    <x v="0"/>
    <n v="155"/>
    <x v="1"/>
    <x v="18"/>
    <x v="3"/>
    <x v="0"/>
    <n v="1"/>
    <n v="2064"/>
    <n v="2"/>
    <x v="1"/>
    <n v="87"/>
    <n v="4"/>
    <n v="2"/>
    <x v="3"/>
    <n v="2"/>
    <s v="Married"/>
    <n v="6142"/>
    <n v="5174"/>
    <n v="1"/>
    <s v="Y"/>
    <s v="Yes"/>
    <n v="20"/>
    <x v="1"/>
    <n v="2"/>
    <n v="80"/>
    <n v="1"/>
    <n v="6"/>
    <n v="0"/>
    <n v="3"/>
    <n v="6"/>
    <n v="2"/>
    <n v="0"/>
    <n v="3"/>
  </r>
  <r>
    <x v="1"/>
    <x v="1"/>
    <x v="1"/>
    <n v="1023"/>
    <x v="0"/>
    <x v="2"/>
    <x v="3"/>
    <x v="2"/>
    <n v="1"/>
    <n v="2065"/>
    <n v="4"/>
    <x v="1"/>
    <n v="63"/>
    <n v="2"/>
    <n v="2"/>
    <x v="0"/>
    <n v="2"/>
    <s v="Married"/>
    <n v="5390"/>
    <n v="13243"/>
    <n v="2"/>
    <s v="Y"/>
    <s v="No"/>
    <n v="14"/>
    <x v="0"/>
    <n v="4"/>
    <n v="80"/>
    <n v="0"/>
    <n v="17"/>
    <n v="3"/>
    <n v="2"/>
    <n v="9"/>
    <n v="6"/>
    <n v="0"/>
    <n v="8"/>
  </r>
  <r>
    <x v="13"/>
    <x v="1"/>
    <x v="0"/>
    <n v="628"/>
    <x v="1"/>
    <x v="1"/>
    <x v="3"/>
    <x v="2"/>
    <n v="1"/>
    <n v="2068"/>
    <n v="2"/>
    <x v="1"/>
    <n v="82"/>
    <n v="4"/>
    <n v="2"/>
    <x v="2"/>
    <n v="3"/>
    <s v="Married"/>
    <n v="4404"/>
    <n v="10228"/>
    <n v="2"/>
    <s v="Y"/>
    <s v="No"/>
    <n v="12"/>
    <x v="0"/>
    <n v="1"/>
    <n v="80"/>
    <n v="0"/>
    <n v="6"/>
    <n v="3"/>
    <n v="4"/>
    <n v="4"/>
    <n v="3"/>
    <n v="1"/>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n v="41"/>
    <x v="0"/>
    <s v="Travel_Rarely"/>
    <n v="1102"/>
    <s v="Sales"/>
    <n v="1"/>
    <n v="2"/>
    <s v="Life Sciences"/>
    <n v="1"/>
    <n v="1"/>
    <n v="2"/>
    <s v="Female"/>
    <n v="94"/>
    <n v="3"/>
    <n v="2"/>
    <s v="Sales Executive"/>
    <n v="4"/>
    <s v="Single"/>
    <n v="5993"/>
    <n v="19479"/>
    <n v="8"/>
    <s v="Y"/>
    <s v="Yes"/>
    <n v="11"/>
    <n v="3"/>
    <n v="1"/>
    <n v="80"/>
    <n v="0"/>
    <n v="8"/>
    <n v="0"/>
    <n v="1"/>
    <n v="6"/>
    <n v="4"/>
    <n v="0"/>
    <n v="5"/>
    <x v="0"/>
  </r>
  <r>
    <n v="49"/>
    <x v="1"/>
    <s v="Travel_Frequently"/>
    <n v="279"/>
    <s v="Research &amp; Development"/>
    <n v="8"/>
    <n v="1"/>
    <s v="Life Sciences"/>
    <n v="1"/>
    <n v="2"/>
    <n v="3"/>
    <s v="Male"/>
    <n v="61"/>
    <n v="2"/>
    <n v="2"/>
    <s v="Research Scientist"/>
    <n v="2"/>
    <s v="Married"/>
    <n v="5130"/>
    <n v="24907"/>
    <n v="1"/>
    <s v="Y"/>
    <s v="No"/>
    <n v="23"/>
    <n v="4"/>
    <n v="4"/>
    <n v="80"/>
    <n v="1"/>
    <n v="10"/>
    <n v="3"/>
    <n v="3"/>
    <n v="10"/>
    <n v="7"/>
    <n v="1"/>
    <n v="7"/>
    <x v="1"/>
  </r>
  <r>
    <n v="37"/>
    <x v="0"/>
    <s v="Travel_Rarely"/>
    <n v="1373"/>
    <s v="Research &amp; Development"/>
    <n v="2"/>
    <n v="2"/>
    <s v="Other"/>
    <n v="1"/>
    <n v="4"/>
    <n v="4"/>
    <s v="Male"/>
    <n v="92"/>
    <n v="2"/>
    <n v="1"/>
    <s v="Laboratory Technician"/>
    <n v="3"/>
    <s v="Single"/>
    <n v="2090"/>
    <n v="2396"/>
    <n v="6"/>
    <s v="Y"/>
    <s v="Yes"/>
    <n v="15"/>
    <n v="3"/>
    <n v="2"/>
    <n v="80"/>
    <n v="0"/>
    <n v="7"/>
    <n v="3"/>
    <n v="3"/>
    <n v="0"/>
    <n v="0"/>
    <n v="0"/>
    <n v="0"/>
    <x v="0"/>
  </r>
  <r>
    <n v="33"/>
    <x v="1"/>
    <s v="Travel_Frequently"/>
    <n v="1392"/>
    <s v="Research &amp; Development"/>
    <n v="3"/>
    <n v="4"/>
    <s v="Life Sciences"/>
    <n v="1"/>
    <n v="5"/>
    <n v="4"/>
    <s v="Female"/>
    <n v="56"/>
    <n v="3"/>
    <n v="1"/>
    <s v="Research Scientist"/>
    <n v="3"/>
    <s v="Married"/>
    <n v="2909"/>
    <n v="23159"/>
    <n v="1"/>
    <s v="Y"/>
    <s v="Yes"/>
    <n v="11"/>
    <n v="3"/>
    <n v="3"/>
    <n v="80"/>
    <n v="0"/>
    <n v="8"/>
    <n v="3"/>
    <n v="3"/>
    <n v="8"/>
    <n v="7"/>
    <n v="3"/>
    <n v="0"/>
    <x v="2"/>
  </r>
  <r>
    <n v="27"/>
    <x v="1"/>
    <s v="Travel_Rarely"/>
    <n v="591"/>
    <s v="Research &amp; Development"/>
    <n v="2"/>
    <n v="1"/>
    <s v="Medical"/>
    <n v="1"/>
    <n v="7"/>
    <n v="1"/>
    <s v="Male"/>
    <n v="40"/>
    <n v="3"/>
    <n v="1"/>
    <s v="Laboratory Technician"/>
    <n v="2"/>
    <s v="Married"/>
    <n v="3468"/>
    <n v="16632"/>
    <n v="9"/>
    <s v="Y"/>
    <s v="No"/>
    <n v="12"/>
    <n v="3"/>
    <n v="4"/>
    <n v="80"/>
    <n v="1"/>
    <n v="6"/>
    <n v="3"/>
    <n v="3"/>
    <n v="2"/>
    <n v="2"/>
    <n v="2"/>
    <n v="2"/>
    <x v="1"/>
  </r>
  <r>
    <n v="32"/>
    <x v="1"/>
    <s v="Travel_Frequently"/>
    <n v="1005"/>
    <s v="Research &amp; Development"/>
    <n v="2"/>
    <n v="2"/>
    <s v="Life Sciences"/>
    <n v="1"/>
    <n v="8"/>
    <n v="4"/>
    <s v="Male"/>
    <n v="79"/>
    <n v="3"/>
    <n v="1"/>
    <s v="Laboratory Technician"/>
    <n v="4"/>
    <s v="Single"/>
    <n v="3068"/>
    <n v="11864"/>
    <n v="0"/>
    <s v="Y"/>
    <s v="No"/>
    <n v="13"/>
    <n v="3"/>
    <n v="3"/>
    <n v="80"/>
    <n v="0"/>
    <n v="8"/>
    <n v="2"/>
    <n v="2"/>
    <n v="7"/>
    <n v="7"/>
    <n v="3"/>
    <n v="6"/>
    <x v="0"/>
  </r>
  <r>
    <n v="59"/>
    <x v="1"/>
    <s v="Travel_Rarely"/>
    <n v="1324"/>
    <s v="Research &amp; Development"/>
    <n v="3"/>
    <n v="3"/>
    <s v="Medical"/>
    <n v="1"/>
    <n v="10"/>
    <n v="3"/>
    <s v="Female"/>
    <n v="81"/>
    <n v="4"/>
    <n v="1"/>
    <s v="Laboratory Technician"/>
    <n v="1"/>
    <s v="Married"/>
    <n v="2670"/>
    <n v="9964"/>
    <n v="4"/>
    <s v="Y"/>
    <s v="Yes"/>
    <n v="20"/>
    <n v="4"/>
    <n v="1"/>
    <n v="80"/>
    <n v="3"/>
    <n v="12"/>
    <n v="3"/>
    <n v="2"/>
    <n v="1"/>
    <n v="0"/>
    <n v="0"/>
    <n v="0"/>
    <x v="3"/>
  </r>
  <r>
    <n v="30"/>
    <x v="1"/>
    <s v="Travel_Rarely"/>
    <n v="1358"/>
    <s v="Research &amp; Development"/>
    <n v="24"/>
    <n v="1"/>
    <s v="Life Sciences"/>
    <n v="1"/>
    <n v="11"/>
    <n v="4"/>
    <s v="Male"/>
    <n v="67"/>
    <n v="3"/>
    <n v="1"/>
    <s v="Laboratory Technician"/>
    <n v="3"/>
    <s v="Divorced"/>
    <n v="2693"/>
    <n v="13335"/>
    <n v="1"/>
    <s v="Y"/>
    <s v="No"/>
    <n v="22"/>
    <n v="4"/>
    <n v="2"/>
    <n v="80"/>
    <n v="1"/>
    <n v="1"/>
    <n v="2"/>
    <n v="3"/>
    <n v="1"/>
    <n v="0"/>
    <n v="0"/>
    <n v="0"/>
    <x v="1"/>
  </r>
  <r>
    <n v="38"/>
    <x v="1"/>
    <s v="Travel_Frequently"/>
    <n v="216"/>
    <s v="Research &amp; Development"/>
    <n v="23"/>
    <n v="3"/>
    <s v="Life Sciences"/>
    <n v="1"/>
    <n v="12"/>
    <n v="4"/>
    <s v="Male"/>
    <n v="44"/>
    <n v="2"/>
    <n v="3"/>
    <s v="Manufacturing Director"/>
    <n v="3"/>
    <s v="Single"/>
    <n v="9526"/>
    <n v="8787"/>
    <n v="0"/>
    <s v="Y"/>
    <s v="No"/>
    <n v="21"/>
    <n v="4"/>
    <n v="2"/>
    <n v="80"/>
    <n v="0"/>
    <n v="10"/>
    <n v="2"/>
    <n v="3"/>
    <n v="9"/>
    <n v="7"/>
    <n v="1"/>
    <n v="8"/>
    <x v="3"/>
  </r>
  <r>
    <n v="36"/>
    <x v="1"/>
    <s v="Travel_Rarely"/>
    <n v="1299"/>
    <s v="Research &amp; Development"/>
    <n v="27"/>
    <n v="3"/>
    <s v="Medical"/>
    <n v="1"/>
    <n v="13"/>
    <n v="3"/>
    <s v="Male"/>
    <n v="94"/>
    <n v="3"/>
    <n v="2"/>
    <s v="Healthcare Representative"/>
    <n v="3"/>
    <s v="Married"/>
    <n v="5237"/>
    <n v="16577"/>
    <n v="6"/>
    <s v="Y"/>
    <s v="No"/>
    <n v="13"/>
    <n v="3"/>
    <n v="2"/>
    <n v="80"/>
    <n v="2"/>
    <n v="17"/>
    <n v="3"/>
    <n v="2"/>
    <n v="7"/>
    <n v="7"/>
    <n v="7"/>
    <n v="7"/>
    <x v="3"/>
  </r>
  <r>
    <n v="35"/>
    <x v="1"/>
    <s v="Travel_Rarely"/>
    <n v="809"/>
    <s v="Research &amp; Development"/>
    <n v="16"/>
    <n v="3"/>
    <s v="Medical"/>
    <n v="1"/>
    <n v="14"/>
    <n v="1"/>
    <s v="Male"/>
    <n v="84"/>
    <n v="4"/>
    <n v="1"/>
    <s v="Laboratory Technician"/>
    <n v="2"/>
    <s v="Married"/>
    <n v="2426"/>
    <n v="16479"/>
    <n v="0"/>
    <s v="Y"/>
    <s v="No"/>
    <n v="13"/>
    <n v="3"/>
    <n v="3"/>
    <n v="80"/>
    <n v="1"/>
    <n v="6"/>
    <n v="5"/>
    <n v="3"/>
    <n v="5"/>
    <n v="4"/>
    <n v="0"/>
    <n v="3"/>
    <x v="3"/>
  </r>
  <r>
    <n v="29"/>
    <x v="1"/>
    <s v="Travel_Rarely"/>
    <n v="153"/>
    <s v="Research &amp; Development"/>
    <n v="15"/>
    <n v="2"/>
    <s v="Life Sciences"/>
    <n v="1"/>
    <n v="15"/>
    <n v="4"/>
    <s v="Female"/>
    <n v="49"/>
    <n v="2"/>
    <n v="2"/>
    <s v="Laboratory Technician"/>
    <n v="3"/>
    <s v="Single"/>
    <n v="4193"/>
    <n v="12682"/>
    <n v="0"/>
    <s v="Y"/>
    <s v="Yes"/>
    <n v="12"/>
    <n v="3"/>
    <n v="4"/>
    <n v="80"/>
    <n v="0"/>
    <n v="10"/>
    <n v="3"/>
    <n v="3"/>
    <n v="9"/>
    <n v="5"/>
    <n v="0"/>
    <n v="8"/>
    <x v="0"/>
  </r>
  <r>
    <n v="31"/>
    <x v="1"/>
    <s v="Travel_Rarely"/>
    <n v="670"/>
    <s v="Research &amp; Development"/>
    <n v="26"/>
    <n v="1"/>
    <s v="Life Sciences"/>
    <n v="1"/>
    <n v="16"/>
    <n v="1"/>
    <s v="Male"/>
    <n v="31"/>
    <n v="3"/>
    <n v="1"/>
    <s v="Research Scientist"/>
    <n v="3"/>
    <s v="Divorced"/>
    <n v="2911"/>
    <n v="15170"/>
    <n v="1"/>
    <s v="Y"/>
    <s v="No"/>
    <n v="17"/>
    <n v="3"/>
    <n v="4"/>
    <n v="80"/>
    <n v="1"/>
    <n v="5"/>
    <n v="1"/>
    <n v="2"/>
    <n v="5"/>
    <n v="2"/>
    <n v="4"/>
    <n v="3"/>
    <x v="1"/>
  </r>
  <r>
    <n v="34"/>
    <x v="1"/>
    <s v="Travel_Rarely"/>
    <n v="1346"/>
    <s v="Research &amp; Development"/>
    <n v="19"/>
    <n v="2"/>
    <s v="Medical"/>
    <n v="1"/>
    <n v="18"/>
    <n v="2"/>
    <s v="Male"/>
    <n v="93"/>
    <n v="3"/>
    <n v="1"/>
    <s v="Laboratory Technician"/>
    <n v="4"/>
    <s v="Divorced"/>
    <n v="2661"/>
    <n v="8758"/>
    <n v="0"/>
    <s v="Y"/>
    <s v="No"/>
    <n v="11"/>
    <n v="3"/>
    <n v="3"/>
    <n v="80"/>
    <n v="1"/>
    <n v="3"/>
    <n v="2"/>
    <n v="3"/>
    <n v="2"/>
    <n v="2"/>
    <n v="1"/>
    <n v="2"/>
    <x v="0"/>
  </r>
  <r>
    <n v="28"/>
    <x v="0"/>
    <s v="Travel_Rarely"/>
    <n v="103"/>
    <s v="Research &amp; Development"/>
    <n v="24"/>
    <n v="3"/>
    <s v="Life Sciences"/>
    <n v="1"/>
    <n v="19"/>
    <n v="3"/>
    <s v="Male"/>
    <n v="50"/>
    <n v="2"/>
    <n v="1"/>
    <s v="Laboratory Technician"/>
    <n v="3"/>
    <s v="Single"/>
    <n v="2028"/>
    <n v="12947"/>
    <n v="5"/>
    <s v="Y"/>
    <s v="Yes"/>
    <n v="14"/>
    <n v="3"/>
    <n v="2"/>
    <n v="80"/>
    <n v="0"/>
    <n v="6"/>
    <n v="4"/>
    <n v="3"/>
    <n v="4"/>
    <n v="2"/>
    <n v="0"/>
    <n v="3"/>
    <x v="3"/>
  </r>
  <r>
    <n v="29"/>
    <x v="1"/>
    <s v="Travel_Rarely"/>
    <n v="1389"/>
    <s v="Research &amp; Development"/>
    <n v="21"/>
    <n v="4"/>
    <s v="Life Sciences"/>
    <n v="1"/>
    <n v="20"/>
    <n v="2"/>
    <s v="Female"/>
    <n v="51"/>
    <n v="4"/>
    <n v="3"/>
    <s v="Manufacturing Director"/>
    <n v="1"/>
    <s v="Divorced"/>
    <n v="9980"/>
    <n v="10195"/>
    <n v="1"/>
    <s v="Y"/>
    <s v="No"/>
    <n v="11"/>
    <n v="3"/>
    <n v="3"/>
    <n v="80"/>
    <n v="1"/>
    <n v="10"/>
    <n v="1"/>
    <n v="3"/>
    <n v="10"/>
    <n v="9"/>
    <n v="8"/>
    <n v="8"/>
    <x v="2"/>
  </r>
  <r>
    <n v="32"/>
    <x v="1"/>
    <s v="Travel_Rarely"/>
    <n v="334"/>
    <s v="Research &amp; Development"/>
    <n v="5"/>
    <n v="2"/>
    <s v="Life Sciences"/>
    <n v="1"/>
    <n v="21"/>
    <n v="1"/>
    <s v="Male"/>
    <n v="80"/>
    <n v="4"/>
    <n v="1"/>
    <s v="Research Scientist"/>
    <n v="2"/>
    <s v="Divorced"/>
    <n v="3298"/>
    <n v="15053"/>
    <n v="0"/>
    <s v="Y"/>
    <s v="Yes"/>
    <n v="12"/>
    <n v="3"/>
    <n v="4"/>
    <n v="80"/>
    <n v="2"/>
    <n v="7"/>
    <n v="5"/>
    <n v="2"/>
    <n v="6"/>
    <n v="2"/>
    <n v="0"/>
    <n v="5"/>
    <x v="0"/>
  </r>
  <r>
    <n v="22"/>
    <x v="1"/>
    <s v="Non-Travel"/>
    <n v="1123"/>
    <s v="Research &amp; Development"/>
    <n v="16"/>
    <n v="2"/>
    <s v="Medical"/>
    <n v="1"/>
    <n v="22"/>
    <n v="4"/>
    <s v="Male"/>
    <n v="96"/>
    <n v="4"/>
    <n v="1"/>
    <s v="Laboratory Technician"/>
    <n v="4"/>
    <s v="Divorced"/>
    <n v="2935"/>
    <n v="7324"/>
    <n v="1"/>
    <s v="Y"/>
    <s v="Yes"/>
    <n v="13"/>
    <n v="3"/>
    <n v="2"/>
    <n v="80"/>
    <n v="2"/>
    <n v="1"/>
    <n v="2"/>
    <n v="2"/>
    <n v="1"/>
    <n v="0"/>
    <n v="0"/>
    <n v="0"/>
    <x v="0"/>
  </r>
  <r>
    <n v="53"/>
    <x v="1"/>
    <s v="Travel_Rarely"/>
    <n v="1219"/>
    <s v="Sales"/>
    <n v="2"/>
    <n v="4"/>
    <s v="Life Sciences"/>
    <n v="1"/>
    <n v="23"/>
    <n v="1"/>
    <s v="Female"/>
    <n v="78"/>
    <n v="2"/>
    <n v="4"/>
    <s v="Manager"/>
    <n v="4"/>
    <s v="Married"/>
    <n v="15427"/>
    <n v="22021"/>
    <n v="2"/>
    <s v="Y"/>
    <s v="No"/>
    <n v="16"/>
    <n v="3"/>
    <n v="3"/>
    <n v="80"/>
    <n v="0"/>
    <n v="31"/>
    <n v="3"/>
    <n v="3"/>
    <n v="25"/>
    <n v="8"/>
    <n v="3"/>
    <n v="7"/>
    <x v="2"/>
  </r>
  <r>
    <n v="38"/>
    <x v="1"/>
    <s v="Travel_Rarely"/>
    <n v="371"/>
    <s v="Research &amp; Development"/>
    <n v="2"/>
    <n v="3"/>
    <s v="Life Sciences"/>
    <n v="1"/>
    <n v="24"/>
    <n v="4"/>
    <s v="Male"/>
    <n v="45"/>
    <n v="3"/>
    <n v="1"/>
    <s v="Research Scientist"/>
    <n v="4"/>
    <s v="Single"/>
    <n v="3944"/>
    <n v="4306"/>
    <n v="5"/>
    <s v="Y"/>
    <s v="Yes"/>
    <n v="11"/>
    <n v="3"/>
    <n v="3"/>
    <n v="80"/>
    <n v="0"/>
    <n v="6"/>
    <n v="3"/>
    <n v="3"/>
    <n v="3"/>
    <n v="2"/>
    <n v="1"/>
    <n v="2"/>
    <x v="3"/>
  </r>
  <r>
    <n v="24"/>
    <x v="1"/>
    <s v="Non-Travel"/>
    <n v="673"/>
    <s v="Research &amp; Development"/>
    <n v="11"/>
    <n v="2"/>
    <s v="Other"/>
    <n v="1"/>
    <n v="26"/>
    <n v="1"/>
    <s v="Female"/>
    <n v="96"/>
    <n v="4"/>
    <n v="2"/>
    <s v="Manufacturing Director"/>
    <n v="3"/>
    <s v="Divorced"/>
    <n v="4011"/>
    <n v="8232"/>
    <n v="0"/>
    <s v="Y"/>
    <s v="No"/>
    <n v="18"/>
    <n v="3"/>
    <n v="4"/>
    <n v="80"/>
    <n v="1"/>
    <n v="5"/>
    <n v="5"/>
    <n v="2"/>
    <n v="4"/>
    <n v="2"/>
    <n v="1"/>
    <n v="3"/>
    <x v="0"/>
  </r>
  <r>
    <n v="36"/>
    <x v="0"/>
    <s v="Travel_Rarely"/>
    <n v="1218"/>
    <s v="Sales"/>
    <n v="9"/>
    <n v="4"/>
    <s v="Life Sciences"/>
    <n v="1"/>
    <n v="27"/>
    <n v="3"/>
    <s v="Male"/>
    <n v="82"/>
    <n v="2"/>
    <n v="1"/>
    <s v="Sales Representative"/>
    <n v="1"/>
    <s v="Single"/>
    <n v="3407"/>
    <n v="6986"/>
    <n v="7"/>
    <s v="Y"/>
    <s v="No"/>
    <n v="23"/>
    <n v="4"/>
    <n v="2"/>
    <n v="80"/>
    <n v="0"/>
    <n v="10"/>
    <n v="4"/>
    <n v="3"/>
    <n v="5"/>
    <n v="3"/>
    <n v="0"/>
    <n v="3"/>
    <x v="2"/>
  </r>
  <r>
    <n v="34"/>
    <x v="1"/>
    <s v="Travel_Rarely"/>
    <n v="419"/>
    <s v="Research &amp; Development"/>
    <n v="7"/>
    <n v="4"/>
    <s v="Life Sciences"/>
    <n v="1"/>
    <n v="28"/>
    <n v="1"/>
    <s v="Female"/>
    <n v="53"/>
    <n v="3"/>
    <n v="3"/>
    <s v="Research Director"/>
    <n v="2"/>
    <s v="Single"/>
    <n v="11994"/>
    <n v="21293"/>
    <n v="0"/>
    <s v="Y"/>
    <s v="No"/>
    <n v="11"/>
    <n v="3"/>
    <n v="3"/>
    <n v="80"/>
    <n v="0"/>
    <n v="13"/>
    <n v="4"/>
    <n v="3"/>
    <n v="12"/>
    <n v="6"/>
    <n v="2"/>
    <n v="11"/>
    <x v="2"/>
  </r>
  <r>
    <n v="21"/>
    <x v="1"/>
    <s v="Travel_Rarely"/>
    <n v="391"/>
    <s v="Research &amp; Development"/>
    <n v="15"/>
    <n v="2"/>
    <s v="Life Sciences"/>
    <n v="1"/>
    <n v="30"/>
    <n v="3"/>
    <s v="Male"/>
    <n v="96"/>
    <n v="3"/>
    <n v="1"/>
    <s v="Research Scientist"/>
    <n v="4"/>
    <s v="Single"/>
    <n v="1232"/>
    <n v="19281"/>
    <n v="1"/>
    <s v="Y"/>
    <s v="No"/>
    <n v="14"/>
    <n v="3"/>
    <n v="4"/>
    <n v="80"/>
    <n v="0"/>
    <n v="0"/>
    <n v="6"/>
    <n v="3"/>
    <n v="0"/>
    <n v="0"/>
    <n v="0"/>
    <n v="0"/>
    <x v="0"/>
  </r>
  <r>
    <n v="34"/>
    <x v="0"/>
    <s v="Travel_Rarely"/>
    <n v="699"/>
    <s v="Research &amp; Development"/>
    <n v="6"/>
    <n v="1"/>
    <s v="Medical"/>
    <n v="1"/>
    <n v="31"/>
    <n v="2"/>
    <s v="Male"/>
    <n v="83"/>
    <n v="3"/>
    <n v="1"/>
    <s v="Research Scientist"/>
    <n v="1"/>
    <s v="Single"/>
    <n v="2960"/>
    <n v="17102"/>
    <n v="2"/>
    <s v="Y"/>
    <s v="No"/>
    <n v="11"/>
    <n v="3"/>
    <n v="3"/>
    <n v="80"/>
    <n v="0"/>
    <n v="8"/>
    <n v="2"/>
    <n v="3"/>
    <n v="4"/>
    <n v="2"/>
    <n v="1"/>
    <n v="3"/>
    <x v="1"/>
  </r>
  <r>
    <n v="53"/>
    <x v="1"/>
    <s v="Travel_Rarely"/>
    <n v="1282"/>
    <s v="Research &amp; Development"/>
    <n v="5"/>
    <n v="3"/>
    <s v="Other"/>
    <n v="1"/>
    <n v="32"/>
    <n v="3"/>
    <s v="Female"/>
    <n v="58"/>
    <n v="3"/>
    <n v="5"/>
    <s v="Manager"/>
    <n v="3"/>
    <s v="Divorced"/>
    <n v="19094"/>
    <n v="10735"/>
    <n v="4"/>
    <s v="Y"/>
    <s v="No"/>
    <n v="11"/>
    <n v="3"/>
    <n v="4"/>
    <n v="80"/>
    <n v="1"/>
    <n v="26"/>
    <n v="3"/>
    <n v="2"/>
    <n v="14"/>
    <n v="13"/>
    <n v="4"/>
    <n v="8"/>
    <x v="3"/>
  </r>
  <r>
    <n v="32"/>
    <x v="0"/>
    <s v="Travel_Frequently"/>
    <n v="1125"/>
    <s v="Research &amp; Development"/>
    <n v="16"/>
    <n v="1"/>
    <s v="Life Sciences"/>
    <n v="1"/>
    <n v="33"/>
    <n v="2"/>
    <s v="Female"/>
    <n v="72"/>
    <n v="1"/>
    <n v="1"/>
    <s v="Research Scientist"/>
    <n v="1"/>
    <s v="Single"/>
    <n v="3919"/>
    <n v="4681"/>
    <n v="1"/>
    <s v="Y"/>
    <s v="Yes"/>
    <n v="22"/>
    <n v="4"/>
    <n v="2"/>
    <n v="80"/>
    <n v="0"/>
    <n v="10"/>
    <n v="5"/>
    <n v="3"/>
    <n v="10"/>
    <n v="2"/>
    <n v="6"/>
    <n v="7"/>
    <x v="1"/>
  </r>
  <r>
    <n v="42"/>
    <x v="1"/>
    <s v="Travel_Rarely"/>
    <n v="691"/>
    <s v="Sales"/>
    <n v="8"/>
    <n v="4"/>
    <s v="Marketing"/>
    <n v="1"/>
    <n v="35"/>
    <n v="3"/>
    <s v="Male"/>
    <n v="48"/>
    <n v="3"/>
    <n v="2"/>
    <s v="Sales Executive"/>
    <n v="2"/>
    <s v="Married"/>
    <n v="6825"/>
    <n v="21173"/>
    <n v="0"/>
    <s v="Y"/>
    <s v="No"/>
    <n v="11"/>
    <n v="3"/>
    <n v="4"/>
    <n v="80"/>
    <n v="1"/>
    <n v="10"/>
    <n v="2"/>
    <n v="3"/>
    <n v="9"/>
    <n v="7"/>
    <n v="4"/>
    <n v="2"/>
    <x v="2"/>
  </r>
  <r>
    <n v="44"/>
    <x v="1"/>
    <s v="Travel_Rarely"/>
    <n v="477"/>
    <s v="Research &amp; Development"/>
    <n v="7"/>
    <n v="4"/>
    <s v="Medical"/>
    <n v="1"/>
    <n v="36"/>
    <n v="1"/>
    <s v="Female"/>
    <n v="42"/>
    <n v="2"/>
    <n v="3"/>
    <s v="Healthcare Representative"/>
    <n v="4"/>
    <s v="Married"/>
    <n v="10248"/>
    <n v="2094"/>
    <n v="3"/>
    <s v="Y"/>
    <s v="No"/>
    <n v="14"/>
    <n v="3"/>
    <n v="4"/>
    <n v="80"/>
    <n v="1"/>
    <n v="24"/>
    <n v="4"/>
    <n v="3"/>
    <n v="22"/>
    <n v="6"/>
    <n v="5"/>
    <n v="17"/>
    <x v="2"/>
  </r>
  <r>
    <n v="46"/>
    <x v="1"/>
    <s v="Travel_Rarely"/>
    <n v="705"/>
    <s v="Sales"/>
    <n v="2"/>
    <n v="4"/>
    <s v="Marketing"/>
    <n v="1"/>
    <n v="38"/>
    <n v="2"/>
    <s v="Female"/>
    <n v="83"/>
    <n v="3"/>
    <n v="5"/>
    <s v="Manager"/>
    <n v="1"/>
    <s v="Single"/>
    <n v="18947"/>
    <n v="22822"/>
    <n v="3"/>
    <s v="Y"/>
    <s v="No"/>
    <n v="12"/>
    <n v="3"/>
    <n v="4"/>
    <n v="80"/>
    <n v="0"/>
    <n v="22"/>
    <n v="2"/>
    <n v="2"/>
    <n v="2"/>
    <n v="2"/>
    <n v="2"/>
    <n v="1"/>
    <x v="2"/>
  </r>
  <r>
    <n v="33"/>
    <x v="1"/>
    <s v="Travel_Rarely"/>
    <n v="924"/>
    <s v="Research &amp; Development"/>
    <n v="2"/>
    <n v="3"/>
    <s v="Medical"/>
    <n v="1"/>
    <n v="39"/>
    <n v="3"/>
    <s v="Male"/>
    <n v="78"/>
    <n v="3"/>
    <n v="1"/>
    <s v="Laboratory Technician"/>
    <n v="4"/>
    <s v="Single"/>
    <n v="2496"/>
    <n v="6670"/>
    <n v="4"/>
    <s v="Y"/>
    <s v="No"/>
    <n v="11"/>
    <n v="3"/>
    <n v="4"/>
    <n v="80"/>
    <n v="0"/>
    <n v="7"/>
    <n v="3"/>
    <n v="3"/>
    <n v="1"/>
    <n v="1"/>
    <n v="0"/>
    <n v="0"/>
    <x v="3"/>
  </r>
  <r>
    <n v="44"/>
    <x v="1"/>
    <s v="Travel_Rarely"/>
    <n v="1459"/>
    <s v="Research &amp; Development"/>
    <n v="10"/>
    <n v="4"/>
    <s v="Other"/>
    <n v="1"/>
    <n v="40"/>
    <n v="4"/>
    <s v="Male"/>
    <n v="41"/>
    <n v="3"/>
    <n v="2"/>
    <s v="Healthcare Representative"/>
    <n v="4"/>
    <s v="Married"/>
    <n v="6465"/>
    <n v="19121"/>
    <n v="2"/>
    <s v="Y"/>
    <s v="Yes"/>
    <n v="13"/>
    <n v="3"/>
    <n v="4"/>
    <n v="80"/>
    <n v="0"/>
    <n v="9"/>
    <n v="5"/>
    <n v="4"/>
    <n v="4"/>
    <n v="2"/>
    <n v="1"/>
    <n v="3"/>
    <x v="2"/>
  </r>
  <r>
    <n v="30"/>
    <x v="1"/>
    <s v="Travel_Rarely"/>
    <n v="125"/>
    <s v="Research &amp; Development"/>
    <n v="9"/>
    <n v="2"/>
    <s v="Medical"/>
    <n v="1"/>
    <n v="41"/>
    <n v="4"/>
    <s v="Male"/>
    <n v="83"/>
    <n v="2"/>
    <n v="1"/>
    <s v="Laboratory Technician"/>
    <n v="3"/>
    <s v="Single"/>
    <n v="2206"/>
    <n v="16117"/>
    <n v="1"/>
    <s v="Y"/>
    <s v="No"/>
    <n v="13"/>
    <n v="3"/>
    <n v="1"/>
    <n v="80"/>
    <n v="0"/>
    <n v="10"/>
    <n v="5"/>
    <n v="3"/>
    <n v="10"/>
    <n v="0"/>
    <n v="1"/>
    <n v="8"/>
    <x v="0"/>
  </r>
  <r>
    <n v="39"/>
    <x v="0"/>
    <s v="Travel_Rarely"/>
    <n v="895"/>
    <s v="Sales"/>
    <n v="5"/>
    <n v="3"/>
    <s v="Technical Degree"/>
    <n v="1"/>
    <n v="42"/>
    <n v="4"/>
    <s v="Male"/>
    <n v="56"/>
    <n v="3"/>
    <n v="2"/>
    <s v="Sales Representative"/>
    <n v="4"/>
    <s v="Married"/>
    <n v="2086"/>
    <n v="3335"/>
    <n v="3"/>
    <s v="Y"/>
    <s v="No"/>
    <n v="14"/>
    <n v="3"/>
    <n v="3"/>
    <n v="80"/>
    <n v="1"/>
    <n v="19"/>
    <n v="6"/>
    <n v="4"/>
    <n v="1"/>
    <n v="0"/>
    <n v="0"/>
    <n v="0"/>
    <x v="3"/>
  </r>
  <r>
    <n v="24"/>
    <x v="0"/>
    <s v="Travel_Rarely"/>
    <n v="813"/>
    <s v="Research &amp; Development"/>
    <n v="1"/>
    <n v="3"/>
    <s v="Medical"/>
    <n v="1"/>
    <n v="45"/>
    <n v="2"/>
    <s v="Male"/>
    <n v="61"/>
    <n v="3"/>
    <n v="1"/>
    <s v="Research Scientist"/>
    <n v="4"/>
    <s v="Married"/>
    <n v="2293"/>
    <n v="3020"/>
    <n v="2"/>
    <s v="Y"/>
    <s v="Yes"/>
    <n v="16"/>
    <n v="3"/>
    <n v="1"/>
    <n v="80"/>
    <n v="1"/>
    <n v="6"/>
    <n v="2"/>
    <n v="2"/>
    <n v="2"/>
    <n v="0"/>
    <n v="2"/>
    <n v="0"/>
    <x v="3"/>
  </r>
  <r>
    <n v="43"/>
    <x v="1"/>
    <s v="Travel_Rarely"/>
    <n v="1273"/>
    <s v="Research &amp; Development"/>
    <n v="2"/>
    <n v="2"/>
    <s v="Medical"/>
    <n v="1"/>
    <n v="46"/>
    <n v="4"/>
    <s v="Female"/>
    <n v="72"/>
    <n v="4"/>
    <n v="1"/>
    <s v="Research Scientist"/>
    <n v="3"/>
    <s v="Divorced"/>
    <n v="2645"/>
    <n v="21923"/>
    <n v="1"/>
    <s v="Y"/>
    <s v="No"/>
    <n v="12"/>
    <n v="3"/>
    <n v="4"/>
    <n v="80"/>
    <n v="2"/>
    <n v="6"/>
    <n v="3"/>
    <n v="2"/>
    <n v="5"/>
    <n v="3"/>
    <n v="1"/>
    <n v="4"/>
    <x v="0"/>
  </r>
  <r>
    <n v="50"/>
    <x v="0"/>
    <s v="Travel_Rarely"/>
    <n v="869"/>
    <s v="Sales"/>
    <n v="3"/>
    <n v="2"/>
    <s v="Marketing"/>
    <n v="1"/>
    <n v="47"/>
    <n v="1"/>
    <s v="Male"/>
    <n v="86"/>
    <n v="2"/>
    <n v="1"/>
    <s v="Sales Representative"/>
    <n v="3"/>
    <s v="Married"/>
    <n v="2683"/>
    <n v="3810"/>
    <n v="1"/>
    <s v="Y"/>
    <s v="Yes"/>
    <n v="14"/>
    <n v="3"/>
    <n v="3"/>
    <n v="80"/>
    <n v="0"/>
    <n v="3"/>
    <n v="2"/>
    <n v="3"/>
    <n v="3"/>
    <n v="2"/>
    <n v="0"/>
    <n v="2"/>
    <x v="0"/>
  </r>
  <r>
    <n v="35"/>
    <x v="1"/>
    <s v="Travel_Rarely"/>
    <n v="890"/>
    <s v="Sales"/>
    <n v="2"/>
    <n v="3"/>
    <s v="Marketing"/>
    <n v="1"/>
    <n v="49"/>
    <n v="4"/>
    <s v="Female"/>
    <n v="97"/>
    <n v="3"/>
    <n v="1"/>
    <s v="Sales Representative"/>
    <n v="4"/>
    <s v="Married"/>
    <n v="2014"/>
    <n v="9687"/>
    <n v="1"/>
    <s v="Y"/>
    <s v="No"/>
    <n v="13"/>
    <n v="3"/>
    <n v="1"/>
    <n v="80"/>
    <n v="0"/>
    <n v="2"/>
    <n v="3"/>
    <n v="3"/>
    <n v="2"/>
    <n v="2"/>
    <n v="2"/>
    <n v="2"/>
    <x v="3"/>
  </r>
  <r>
    <n v="36"/>
    <x v="1"/>
    <s v="Travel_Rarely"/>
    <n v="852"/>
    <s v="Research &amp; Development"/>
    <n v="5"/>
    <n v="4"/>
    <s v="Life Sciences"/>
    <n v="1"/>
    <n v="51"/>
    <n v="2"/>
    <s v="Female"/>
    <n v="82"/>
    <n v="2"/>
    <n v="1"/>
    <s v="Research Scientist"/>
    <n v="1"/>
    <s v="Married"/>
    <n v="3419"/>
    <n v="13072"/>
    <n v="9"/>
    <s v="Y"/>
    <s v="Yes"/>
    <n v="14"/>
    <n v="3"/>
    <n v="4"/>
    <n v="80"/>
    <n v="1"/>
    <n v="6"/>
    <n v="3"/>
    <n v="4"/>
    <n v="1"/>
    <n v="1"/>
    <n v="0"/>
    <n v="0"/>
    <x v="2"/>
  </r>
  <r>
    <n v="33"/>
    <x v="1"/>
    <s v="Travel_Frequently"/>
    <n v="1141"/>
    <s v="Sales"/>
    <n v="1"/>
    <n v="3"/>
    <s v="Life Sciences"/>
    <n v="1"/>
    <n v="52"/>
    <n v="3"/>
    <s v="Female"/>
    <n v="42"/>
    <n v="4"/>
    <n v="2"/>
    <s v="Sales Executive"/>
    <n v="1"/>
    <s v="Married"/>
    <n v="5376"/>
    <n v="3193"/>
    <n v="2"/>
    <s v="Y"/>
    <s v="No"/>
    <n v="19"/>
    <n v="3"/>
    <n v="1"/>
    <n v="80"/>
    <n v="2"/>
    <n v="10"/>
    <n v="3"/>
    <n v="3"/>
    <n v="5"/>
    <n v="3"/>
    <n v="1"/>
    <n v="3"/>
    <x v="3"/>
  </r>
  <r>
    <n v="35"/>
    <x v="1"/>
    <s v="Travel_Rarely"/>
    <n v="464"/>
    <s v="Research &amp; Development"/>
    <n v="4"/>
    <n v="2"/>
    <s v="Other"/>
    <n v="1"/>
    <n v="53"/>
    <n v="3"/>
    <s v="Male"/>
    <n v="75"/>
    <n v="3"/>
    <n v="1"/>
    <s v="Laboratory Technician"/>
    <n v="4"/>
    <s v="Divorced"/>
    <n v="1951"/>
    <n v="10910"/>
    <n v="1"/>
    <s v="Y"/>
    <s v="No"/>
    <n v="12"/>
    <n v="3"/>
    <n v="3"/>
    <n v="80"/>
    <n v="1"/>
    <n v="1"/>
    <n v="3"/>
    <n v="3"/>
    <n v="1"/>
    <n v="0"/>
    <n v="0"/>
    <n v="0"/>
    <x v="0"/>
  </r>
  <r>
    <n v="27"/>
    <x v="1"/>
    <s v="Travel_Rarely"/>
    <n v="1240"/>
    <s v="Research &amp; Development"/>
    <n v="2"/>
    <n v="4"/>
    <s v="Life Sciences"/>
    <n v="1"/>
    <n v="54"/>
    <n v="4"/>
    <s v="Female"/>
    <n v="33"/>
    <n v="3"/>
    <n v="1"/>
    <s v="Laboratory Technician"/>
    <n v="1"/>
    <s v="Divorced"/>
    <n v="2341"/>
    <n v="19715"/>
    <n v="1"/>
    <s v="Y"/>
    <s v="No"/>
    <n v="13"/>
    <n v="3"/>
    <n v="4"/>
    <n v="80"/>
    <n v="1"/>
    <n v="1"/>
    <n v="6"/>
    <n v="3"/>
    <n v="1"/>
    <n v="0"/>
    <n v="0"/>
    <n v="0"/>
    <x v="2"/>
  </r>
  <r>
    <n v="26"/>
    <x v="0"/>
    <s v="Travel_Rarely"/>
    <n v="1357"/>
    <s v="Research &amp; Development"/>
    <n v="25"/>
    <n v="3"/>
    <s v="Life Sciences"/>
    <n v="1"/>
    <n v="55"/>
    <n v="1"/>
    <s v="Male"/>
    <n v="48"/>
    <n v="1"/>
    <n v="1"/>
    <s v="Laboratory Technician"/>
    <n v="3"/>
    <s v="Single"/>
    <n v="2293"/>
    <n v="10558"/>
    <n v="1"/>
    <s v="Y"/>
    <s v="No"/>
    <n v="12"/>
    <n v="3"/>
    <n v="3"/>
    <n v="80"/>
    <n v="0"/>
    <n v="1"/>
    <n v="2"/>
    <n v="2"/>
    <n v="1"/>
    <n v="0"/>
    <n v="0"/>
    <n v="1"/>
    <x v="3"/>
  </r>
  <r>
    <n v="27"/>
    <x v="1"/>
    <s v="Travel_Frequently"/>
    <n v="994"/>
    <s v="Sales"/>
    <n v="8"/>
    <n v="3"/>
    <s v="Life Sciences"/>
    <n v="1"/>
    <n v="56"/>
    <n v="4"/>
    <s v="Male"/>
    <n v="37"/>
    <n v="3"/>
    <n v="3"/>
    <s v="Sales Executive"/>
    <n v="3"/>
    <s v="Single"/>
    <n v="8726"/>
    <n v="2975"/>
    <n v="1"/>
    <s v="Y"/>
    <s v="No"/>
    <n v="15"/>
    <n v="3"/>
    <n v="4"/>
    <n v="80"/>
    <n v="0"/>
    <n v="9"/>
    <n v="0"/>
    <n v="3"/>
    <n v="9"/>
    <n v="8"/>
    <n v="1"/>
    <n v="7"/>
    <x v="3"/>
  </r>
  <r>
    <n v="30"/>
    <x v="1"/>
    <s v="Travel_Frequently"/>
    <n v="721"/>
    <s v="Research &amp; Development"/>
    <n v="1"/>
    <n v="2"/>
    <s v="Medical"/>
    <n v="1"/>
    <n v="57"/>
    <n v="3"/>
    <s v="Female"/>
    <n v="58"/>
    <n v="3"/>
    <n v="2"/>
    <s v="Laboratory Technician"/>
    <n v="4"/>
    <s v="Single"/>
    <n v="4011"/>
    <n v="10781"/>
    <n v="1"/>
    <s v="Y"/>
    <s v="No"/>
    <n v="23"/>
    <n v="4"/>
    <n v="4"/>
    <n v="80"/>
    <n v="0"/>
    <n v="12"/>
    <n v="2"/>
    <n v="3"/>
    <n v="12"/>
    <n v="8"/>
    <n v="3"/>
    <n v="7"/>
    <x v="0"/>
  </r>
  <r>
    <n v="41"/>
    <x v="0"/>
    <s v="Travel_Rarely"/>
    <n v="1360"/>
    <s v="Research &amp; Development"/>
    <n v="12"/>
    <n v="3"/>
    <s v="Technical Degree"/>
    <n v="1"/>
    <n v="58"/>
    <n v="2"/>
    <s v="Female"/>
    <n v="49"/>
    <n v="3"/>
    <n v="5"/>
    <s v="Research Director"/>
    <n v="3"/>
    <s v="Married"/>
    <n v="19545"/>
    <n v="16280"/>
    <n v="1"/>
    <s v="Y"/>
    <s v="No"/>
    <n v="12"/>
    <n v="3"/>
    <n v="4"/>
    <n v="80"/>
    <n v="0"/>
    <n v="23"/>
    <n v="0"/>
    <n v="3"/>
    <n v="22"/>
    <n v="15"/>
    <n v="15"/>
    <n v="8"/>
    <x v="3"/>
  </r>
  <r>
    <n v="34"/>
    <x v="1"/>
    <s v="Non-Travel"/>
    <n v="1065"/>
    <s v="Sales"/>
    <n v="23"/>
    <n v="4"/>
    <s v="Marketing"/>
    <n v="1"/>
    <n v="60"/>
    <n v="2"/>
    <s v="Male"/>
    <n v="72"/>
    <n v="3"/>
    <n v="2"/>
    <s v="Sales Executive"/>
    <n v="3"/>
    <s v="Single"/>
    <n v="4568"/>
    <n v="10034"/>
    <n v="0"/>
    <s v="Y"/>
    <s v="No"/>
    <n v="20"/>
    <n v="4"/>
    <n v="3"/>
    <n v="80"/>
    <n v="0"/>
    <n v="10"/>
    <n v="2"/>
    <n v="3"/>
    <n v="9"/>
    <n v="5"/>
    <n v="8"/>
    <n v="7"/>
    <x v="2"/>
  </r>
  <r>
    <n v="37"/>
    <x v="1"/>
    <s v="Travel_Rarely"/>
    <n v="408"/>
    <s v="Research &amp; Development"/>
    <n v="19"/>
    <n v="2"/>
    <s v="Life Sciences"/>
    <n v="1"/>
    <n v="61"/>
    <n v="2"/>
    <s v="Male"/>
    <n v="73"/>
    <n v="3"/>
    <n v="1"/>
    <s v="Research Scientist"/>
    <n v="2"/>
    <s v="Married"/>
    <n v="3022"/>
    <n v="10227"/>
    <n v="4"/>
    <s v="Y"/>
    <s v="No"/>
    <n v="21"/>
    <n v="4"/>
    <n v="1"/>
    <n v="80"/>
    <n v="0"/>
    <n v="8"/>
    <n v="1"/>
    <n v="3"/>
    <n v="1"/>
    <n v="0"/>
    <n v="0"/>
    <n v="0"/>
    <x v="0"/>
  </r>
  <r>
    <n v="46"/>
    <x v="1"/>
    <s v="Travel_Frequently"/>
    <n v="1211"/>
    <s v="Sales"/>
    <n v="5"/>
    <n v="4"/>
    <s v="Marketing"/>
    <n v="1"/>
    <n v="62"/>
    <n v="1"/>
    <s v="Male"/>
    <n v="98"/>
    <n v="3"/>
    <n v="2"/>
    <s v="Sales Executive"/>
    <n v="4"/>
    <s v="Single"/>
    <n v="5772"/>
    <n v="20445"/>
    <n v="4"/>
    <s v="Y"/>
    <s v="Yes"/>
    <n v="21"/>
    <n v="4"/>
    <n v="3"/>
    <n v="80"/>
    <n v="0"/>
    <n v="14"/>
    <n v="4"/>
    <n v="3"/>
    <n v="9"/>
    <n v="6"/>
    <n v="0"/>
    <n v="8"/>
    <x v="2"/>
  </r>
  <r>
    <n v="35"/>
    <x v="1"/>
    <s v="Travel_Rarely"/>
    <n v="1229"/>
    <s v="Research &amp; Development"/>
    <n v="8"/>
    <n v="1"/>
    <s v="Life Sciences"/>
    <n v="1"/>
    <n v="63"/>
    <n v="4"/>
    <s v="Male"/>
    <n v="36"/>
    <n v="4"/>
    <n v="1"/>
    <s v="Laboratory Technician"/>
    <n v="4"/>
    <s v="Married"/>
    <n v="2269"/>
    <n v="4892"/>
    <n v="1"/>
    <s v="Y"/>
    <s v="No"/>
    <n v="19"/>
    <n v="3"/>
    <n v="4"/>
    <n v="80"/>
    <n v="0"/>
    <n v="1"/>
    <n v="2"/>
    <n v="3"/>
    <n v="1"/>
    <n v="0"/>
    <n v="0"/>
    <n v="1"/>
    <x v="1"/>
  </r>
  <r>
    <n v="48"/>
    <x v="0"/>
    <s v="Travel_Rarely"/>
    <n v="626"/>
    <s v="Research &amp; Development"/>
    <n v="1"/>
    <n v="2"/>
    <s v="Life Sciences"/>
    <n v="1"/>
    <n v="64"/>
    <n v="1"/>
    <s v="Male"/>
    <n v="98"/>
    <n v="2"/>
    <n v="3"/>
    <s v="Laboratory Technician"/>
    <n v="3"/>
    <s v="Single"/>
    <n v="5381"/>
    <n v="19294"/>
    <n v="9"/>
    <s v="Y"/>
    <s v="Yes"/>
    <n v="13"/>
    <n v="3"/>
    <n v="4"/>
    <n v="80"/>
    <n v="0"/>
    <n v="23"/>
    <n v="2"/>
    <n v="3"/>
    <n v="1"/>
    <n v="0"/>
    <n v="0"/>
    <n v="0"/>
    <x v="0"/>
  </r>
  <r>
    <n v="28"/>
    <x v="0"/>
    <s v="Travel_Rarely"/>
    <n v="1434"/>
    <s v="Research &amp; Development"/>
    <n v="5"/>
    <n v="4"/>
    <s v="Technical Degree"/>
    <n v="1"/>
    <n v="65"/>
    <n v="3"/>
    <s v="Male"/>
    <n v="50"/>
    <n v="3"/>
    <n v="1"/>
    <s v="Laboratory Technician"/>
    <n v="3"/>
    <s v="Single"/>
    <n v="3441"/>
    <n v="11179"/>
    <n v="1"/>
    <s v="Y"/>
    <s v="Yes"/>
    <n v="13"/>
    <n v="3"/>
    <n v="3"/>
    <n v="80"/>
    <n v="0"/>
    <n v="2"/>
    <n v="3"/>
    <n v="2"/>
    <n v="2"/>
    <n v="2"/>
    <n v="2"/>
    <n v="2"/>
    <x v="2"/>
  </r>
  <r>
    <n v="44"/>
    <x v="1"/>
    <s v="Travel_Rarely"/>
    <n v="1488"/>
    <s v="Sales"/>
    <n v="1"/>
    <n v="5"/>
    <s v="Marketing"/>
    <n v="1"/>
    <n v="68"/>
    <n v="2"/>
    <s v="Female"/>
    <n v="75"/>
    <n v="3"/>
    <n v="2"/>
    <s v="Sales Executive"/>
    <n v="1"/>
    <s v="Divorced"/>
    <n v="5454"/>
    <n v="4009"/>
    <n v="5"/>
    <s v="Y"/>
    <s v="Yes"/>
    <n v="21"/>
    <n v="4"/>
    <n v="3"/>
    <n v="80"/>
    <n v="1"/>
    <n v="9"/>
    <n v="2"/>
    <n v="2"/>
    <n v="4"/>
    <n v="3"/>
    <n v="1"/>
    <n v="3"/>
    <x v="4"/>
  </r>
  <r>
    <n v="35"/>
    <x v="1"/>
    <s v="Non-Travel"/>
    <n v="1097"/>
    <s v="Research &amp; Development"/>
    <n v="11"/>
    <n v="2"/>
    <s v="Medical"/>
    <n v="1"/>
    <n v="70"/>
    <n v="3"/>
    <s v="Male"/>
    <n v="79"/>
    <n v="2"/>
    <n v="3"/>
    <s v="Healthcare Representative"/>
    <n v="1"/>
    <s v="Married"/>
    <n v="9884"/>
    <n v="8302"/>
    <n v="2"/>
    <s v="Y"/>
    <s v="Yes"/>
    <n v="13"/>
    <n v="3"/>
    <n v="3"/>
    <n v="80"/>
    <n v="1"/>
    <n v="10"/>
    <n v="3"/>
    <n v="3"/>
    <n v="4"/>
    <n v="0"/>
    <n v="2"/>
    <n v="3"/>
    <x v="0"/>
  </r>
  <r>
    <n v="26"/>
    <x v="1"/>
    <s v="Travel_Rarely"/>
    <n v="1443"/>
    <s v="Sales"/>
    <n v="23"/>
    <n v="3"/>
    <s v="Marketing"/>
    <n v="1"/>
    <n v="72"/>
    <n v="3"/>
    <s v="Female"/>
    <n v="47"/>
    <n v="2"/>
    <n v="2"/>
    <s v="Sales Executive"/>
    <n v="4"/>
    <s v="Married"/>
    <n v="4157"/>
    <n v="21436"/>
    <n v="7"/>
    <s v="Y"/>
    <s v="Yes"/>
    <n v="19"/>
    <n v="3"/>
    <n v="3"/>
    <n v="80"/>
    <n v="1"/>
    <n v="5"/>
    <n v="2"/>
    <n v="2"/>
    <n v="2"/>
    <n v="2"/>
    <n v="0"/>
    <n v="0"/>
    <x v="3"/>
  </r>
  <r>
    <n v="33"/>
    <x v="1"/>
    <s v="Travel_Frequently"/>
    <n v="515"/>
    <s v="Research &amp; Development"/>
    <n v="1"/>
    <n v="2"/>
    <s v="Life Sciences"/>
    <n v="1"/>
    <n v="73"/>
    <n v="1"/>
    <s v="Female"/>
    <n v="98"/>
    <n v="3"/>
    <n v="3"/>
    <s v="Research Director"/>
    <n v="4"/>
    <s v="Single"/>
    <n v="13458"/>
    <n v="15146"/>
    <n v="1"/>
    <s v="Y"/>
    <s v="Yes"/>
    <n v="12"/>
    <n v="3"/>
    <n v="3"/>
    <n v="80"/>
    <n v="0"/>
    <n v="15"/>
    <n v="1"/>
    <n v="3"/>
    <n v="15"/>
    <n v="14"/>
    <n v="8"/>
    <n v="12"/>
    <x v="0"/>
  </r>
  <r>
    <n v="35"/>
    <x v="1"/>
    <s v="Travel_Frequently"/>
    <n v="853"/>
    <s v="Sales"/>
    <n v="18"/>
    <n v="5"/>
    <s v="Life Sciences"/>
    <n v="1"/>
    <n v="74"/>
    <n v="2"/>
    <s v="Male"/>
    <n v="71"/>
    <n v="3"/>
    <n v="3"/>
    <s v="Sales Executive"/>
    <n v="1"/>
    <s v="Married"/>
    <n v="9069"/>
    <n v="11031"/>
    <n v="1"/>
    <s v="Y"/>
    <s v="No"/>
    <n v="22"/>
    <n v="4"/>
    <n v="4"/>
    <n v="80"/>
    <n v="1"/>
    <n v="9"/>
    <n v="3"/>
    <n v="2"/>
    <n v="9"/>
    <n v="8"/>
    <n v="1"/>
    <n v="8"/>
    <x v="4"/>
  </r>
  <r>
    <n v="35"/>
    <x v="1"/>
    <s v="Travel_Rarely"/>
    <n v="1142"/>
    <s v="Research &amp; Development"/>
    <n v="23"/>
    <n v="4"/>
    <s v="Medical"/>
    <n v="1"/>
    <n v="75"/>
    <n v="3"/>
    <s v="Female"/>
    <n v="30"/>
    <n v="3"/>
    <n v="1"/>
    <s v="Laboratory Technician"/>
    <n v="1"/>
    <s v="Married"/>
    <n v="4014"/>
    <n v="16002"/>
    <n v="3"/>
    <s v="Y"/>
    <s v="Yes"/>
    <n v="15"/>
    <n v="3"/>
    <n v="3"/>
    <n v="80"/>
    <n v="1"/>
    <n v="4"/>
    <n v="3"/>
    <n v="3"/>
    <n v="2"/>
    <n v="2"/>
    <n v="2"/>
    <n v="2"/>
    <x v="2"/>
  </r>
  <r>
    <n v="31"/>
    <x v="1"/>
    <s v="Travel_Rarely"/>
    <n v="655"/>
    <s v="Research &amp; Development"/>
    <n v="7"/>
    <n v="4"/>
    <s v="Life Sciences"/>
    <n v="1"/>
    <n v="76"/>
    <n v="4"/>
    <s v="Male"/>
    <n v="48"/>
    <n v="3"/>
    <n v="2"/>
    <s v="Laboratory Technician"/>
    <n v="4"/>
    <s v="Divorced"/>
    <n v="5915"/>
    <n v="9528"/>
    <n v="3"/>
    <s v="Y"/>
    <s v="No"/>
    <n v="22"/>
    <n v="4"/>
    <n v="4"/>
    <n v="80"/>
    <n v="1"/>
    <n v="10"/>
    <n v="3"/>
    <n v="2"/>
    <n v="7"/>
    <n v="7"/>
    <n v="1"/>
    <n v="7"/>
    <x v="2"/>
  </r>
  <r>
    <n v="37"/>
    <x v="1"/>
    <s v="Travel_Rarely"/>
    <n v="1115"/>
    <s v="Research &amp; Development"/>
    <n v="1"/>
    <n v="4"/>
    <s v="Life Sciences"/>
    <n v="1"/>
    <n v="77"/>
    <n v="1"/>
    <s v="Male"/>
    <n v="51"/>
    <n v="2"/>
    <n v="2"/>
    <s v="Manufacturing Director"/>
    <n v="3"/>
    <s v="Divorced"/>
    <n v="5993"/>
    <n v="2689"/>
    <n v="1"/>
    <s v="Y"/>
    <s v="No"/>
    <n v="18"/>
    <n v="3"/>
    <n v="3"/>
    <n v="80"/>
    <n v="1"/>
    <n v="7"/>
    <n v="2"/>
    <n v="4"/>
    <n v="7"/>
    <n v="5"/>
    <n v="0"/>
    <n v="7"/>
    <x v="2"/>
  </r>
  <r>
    <n v="32"/>
    <x v="1"/>
    <s v="Travel_Rarely"/>
    <n v="427"/>
    <s v="Research &amp; Development"/>
    <n v="1"/>
    <n v="3"/>
    <s v="Medical"/>
    <n v="1"/>
    <n v="78"/>
    <n v="1"/>
    <s v="Male"/>
    <n v="33"/>
    <n v="3"/>
    <n v="2"/>
    <s v="Manufacturing Director"/>
    <n v="4"/>
    <s v="Married"/>
    <n v="6162"/>
    <n v="10877"/>
    <n v="1"/>
    <s v="Y"/>
    <s v="Yes"/>
    <n v="22"/>
    <n v="4"/>
    <n v="2"/>
    <n v="80"/>
    <n v="1"/>
    <n v="9"/>
    <n v="3"/>
    <n v="3"/>
    <n v="9"/>
    <n v="8"/>
    <n v="7"/>
    <n v="8"/>
    <x v="3"/>
  </r>
  <r>
    <n v="38"/>
    <x v="1"/>
    <s v="Travel_Frequently"/>
    <n v="653"/>
    <s v="Research &amp; Development"/>
    <n v="29"/>
    <n v="5"/>
    <s v="Life Sciences"/>
    <n v="1"/>
    <n v="79"/>
    <n v="4"/>
    <s v="Female"/>
    <n v="50"/>
    <n v="3"/>
    <n v="2"/>
    <s v="Laboratory Technician"/>
    <n v="4"/>
    <s v="Single"/>
    <n v="2406"/>
    <n v="5456"/>
    <n v="1"/>
    <s v="Y"/>
    <s v="No"/>
    <n v="11"/>
    <n v="3"/>
    <n v="4"/>
    <n v="80"/>
    <n v="0"/>
    <n v="10"/>
    <n v="2"/>
    <n v="3"/>
    <n v="10"/>
    <n v="3"/>
    <n v="9"/>
    <n v="9"/>
    <x v="4"/>
  </r>
  <r>
    <n v="50"/>
    <x v="1"/>
    <s v="Travel_Rarely"/>
    <n v="989"/>
    <s v="Research &amp; Development"/>
    <n v="7"/>
    <n v="2"/>
    <s v="Medical"/>
    <n v="1"/>
    <n v="80"/>
    <n v="2"/>
    <s v="Female"/>
    <n v="43"/>
    <n v="2"/>
    <n v="5"/>
    <s v="Research Director"/>
    <n v="3"/>
    <s v="Divorced"/>
    <n v="18740"/>
    <n v="16701"/>
    <n v="5"/>
    <s v="Y"/>
    <s v="Yes"/>
    <n v="12"/>
    <n v="3"/>
    <n v="4"/>
    <n v="80"/>
    <n v="1"/>
    <n v="29"/>
    <n v="2"/>
    <n v="2"/>
    <n v="27"/>
    <n v="3"/>
    <n v="13"/>
    <n v="8"/>
    <x v="0"/>
  </r>
  <r>
    <n v="59"/>
    <x v="1"/>
    <s v="Travel_Rarely"/>
    <n v="1435"/>
    <s v="Sales"/>
    <n v="25"/>
    <n v="3"/>
    <s v="Life Sciences"/>
    <n v="1"/>
    <n v="81"/>
    <n v="1"/>
    <s v="Female"/>
    <n v="99"/>
    <n v="3"/>
    <n v="3"/>
    <s v="Sales Executive"/>
    <n v="1"/>
    <s v="Single"/>
    <n v="7637"/>
    <n v="2354"/>
    <n v="7"/>
    <s v="Y"/>
    <s v="No"/>
    <n v="11"/>
    <n v="3"/>
    <n v="4"/>
    <n v="80"/>
    <n v="0"/>
    <n v="28"/>
    <n v="3"/>
    <n v="2"/>
    <n v="21"/>
    <n v="16"/>
    <n v="7"/>
    <n v="9"/>
    <x v="3"/>
  </r>
  <r>
    <n v="36"/>
    <x v="1"/>
    <s v="Travel_Rarely"/>
    <n v="1223"/>
    <s v="Research &amp; Development"/>
    <n v="8"/>
    <n v="3"/>
    <s v="Technical Degree"/>
    <n v="1"/>
    <n v="83"/>
    <n v="3"/>
    <s v="Female"/>
    <n v="59"/>
    <n v="3"/>
    <n v="3"/>
    <s v="Healthcare Representative"/>
    <n v="3"/>
    <s v="Divorced"/>
    <n v="10096"/>
    <n v="8202"/>
    <n v="1"/>
    <s v="Y"/>
    <s v="No"/>
    <n v="13"/>
    <n v="3"/>
    <n v="2"/>
    <n v="80"/>
    <n v="3"/>
    <n v="17"/>
    <n v="2"/>
    <n v="3"/>
    <n v="17"/>
    <n v="14"/>
    <n v="12"/>
    <n v="8"/>
    <x v="3"/>
  </r>
  <r>
    <n v="55"/>
    <x v="1"/>
    <s v="Travel_Rarely"/>
    <n v="836"/>
    <s v="Research &amp; Development"/>
    <n v="8"/>
    <n v="3"/>
    <s v="Medical"/>
    <n v="1"/>
    <n v="84"/>
    <n v="4"/>
    <s v="Female"/>
    <n v="33"/>
    <n v="3"/>
    <n v="4"/>
    <s v="Manager"/>
    <n v="3"/>
    <s v="Divorced"/>
    <n v="14756"/>
    <n v="19730"/>
    <n v="2"/>
    <s v="Y"/>
    <s v="Yes"/>
    <n v="14"/>
    <n v="3"/>
    <n v="3"/>
    <n v="80"/>
    <n v="3"/>
    <n v="21"/>
    <n v="2"/>
    <n v="3"/>
    <n v="5"/>
    <n v="0"/>
    <n v="0"/>
    <n v="2"/>
    <x v="3"/>
  </r>
  <r>
    <n v="36"/>
    <x v="1"/>
    <s v="Travel_Frequently"/>
    <n v="1195"/>
    <s v="Research &amp; Development"/>
    <n v="11"/>
    <n v="3"/>
    <s v="Life Sciences"/>
    <n v="1"/>
    <n v="85"/>
    <n v="2"/>
    <s v="Male"/>
    <n v="95"/>
    <n v="2"/>
    <n v="2"/>
    <s v="Manufacturing Director"/>
    <n v="2"/>
    <s v="Single"/>
    <n v="6499"/>
    <n v="22656"/>
    <n v="1"/>
    <s v="Y"/>
    <s v="No"/>
    <n v="13"/>
    <n v="3"/>
    <n v="3"/>
    <n v="80"/>
    <n v="0"/>
    <n v="6"/>
    <n v="3"/>
    <n v="3"/>
    <n v="6"/>
    <n v="5"/>
    <n v="0"/>
    <n v="3"/>
    <x v="3"/>
  </r>
  <r>
    <n v="45"/>
    <x v="1"/>
    <s v="Travel_Rarely"/>
    <n v="1339"/>
    <s v="Research &amp; Development"/>
    <n v="7"/>
    <n v="3"/>
    <s v="Life Sciences"/>
    <n v="1"/>
    <n v="86"/>
    <n v="2"/>
    <s v="Male"/>
    <n v="59"/>
    <n v="3"/>
    <n v="3"/>
    <s v="Research Scientist"/>
    <n v="1"/>
    <s v="Divorced"/>
    <n v="9724"/>
    <n v="18787"/>
    <n v="2"/>
    <s v="Y"/>
    <s v="No"/>
    <n v="17"/>
    <n v="3"/>
    <n v="3"/>
    <n v="80"/>
    <n v="1"/>
    <n v="25"/>
    <n v="2"/>
    <n v="3"/>
    <n v="1"/>
    <n v="0"/>
    <n v="0"/>
    <n v="0"/>
    <x v="3"/>
  </r>
  <r>
    <n v="35"/>
    <x v="1"/>
    <s v="Travel_Frequently"/>
    <n v="664"/>
    <s v="Research &amp; Development"/>
    <n v="1"/>
    <n v="3"/>
    <s v="Medical"/>
    <n v="1"/>
    <n v="88"/>
    <n v="2"/>
    <s v="Male"/>
    <n v="79"/>
    <n v="3"/>
    <n v="1"/>
    <s v="Research Scientist"/>
    <n v="1"/>
    <s v="Married"/>
    <n v="2194"/>
    <n v="5868"/>
    <n v="4"/>
    <s v="Y"/>
    <s v="No"/>
    <n v="13"/>
    <n v="3"/>
    <n v="4"/>
    <n v="80"/>
    <n v="1"/>
    <n v="5"/>
    <n v="2"/>
    <n v="2"/>
    <n v="3"/>
    <n v="2"/>
    <n v="1"/>
    <n v="2"/>
    <x v="3"/>
  </r>
  <r>
    <n v="36"/>
    <x v="0"/>
    <s v="Travel_Rarely"/>
    <n v="318"/>
    <s v="Research &amp; Development"/>
    <n v="9"/>
    <n v="3"/>
    <s v="Medical"/>
    <n v="1"/>
    <n v="90"/>
    <n v="4"/>
    <s v="Male"/>
    <n v="79"/>
    <n v="2"/>
    <n v="1"/>
    <s v="Research Scientist"/>
    <n v="3"/>
    <s v="Married"/>
    <n v="3388"/>
    <n v="21777"/>
    <n v="0"/>
    <s v="Y"/>
    <s v="Yes"/>
    <n v="17"/>
    <n v="3"/>
    <n v="1"/>
    <n v="80"/>
    <n v="1"/>
    <n v="2"/>
    <n v="0"/>
    <n v="2"/>
    <n v="1"/>
    <n v="0"/>
    <n v="0"/>
    <n v="0"/>
    <x v="3"/>
  </r>
  <r>
    <n v="59"/>
    <x v="1"/>
    <s v="Travel_Frequently"/>
    <n v="1225"/>
    <s v="Sales"/>
    <n v="1"/>
    <n v="1"/>
    <s v="Life Sciences"/>
    <n v="1"/>
    <n v="91"/>
    <n v="1"/>
    <s v="Female"/>
    <n v="57"/>
    <n v="2"/>
    <n v="2"/>
    <s v="Sales Executive"/>
    <n v="3"/>
    <s v="Single"/>
    <n v="5473"/>
    <n v="24668"/>
    <n v="7"/>
    <s v="Y"/>
    <s v="No"/>
    <n v="11"/>
    <n v="3"/>
    <n v="4"/>
    <n v="80"/>
    <n v="0"/>
    <n v="20"/>
    <n v="2"/>
    <n v="2"/>
    <n v="4"/>
    <n v="3"/>
    <n v="1"/>
    <n v="3"/>
    <x v="1"/>
  </r>
  <r>
    <n v="29"/>
    <x v="1"/>
    <s v="Travel_Rarely"/>
    <n v="1328"/>
    <s v="Research &amp; Development"/>
    <n v="2"/>
    <n v="3"/>
    <s v="Life Sciences"/>
    <n v="1"/>
    <n v="94"/>
    <n v="3"/>
    <s v="Male"/>
    <n v="76"/>
    <n v="3"/>
    <n v="1"/>
    <s v="Research Scientist"/>
    <n v="2"/>
    <s v="Married"/>
    <n v="2703"/>
    <n v="4956"/>
    <n v="0"/>
    <s v="Y"/>
    <s v="No"/>
    <n v="23"/>
    <n v="4"/>
    <n v="4"/>
    <n v="80"/>
    <n v="1"/>
    <n v="6"/>
    <n v="3"/>
    <n v="3"/>
    <n v="5"/>
    <n v="4"/>
    <n v="0"/>
    <n v="4"/>
    <x v="3"/>
  </r>
  <r>
    <n v="31"/>
    <x v="1"/>
    <s v="Travel_Rarely"/>
    <n v="1082"/>
    <s v="Research &amp; Development"/>
    <n v="1"/>
    <n v="4"/>
    <s v="Medical"/>
    <n v="1"/>
    <n v="95"/>
    <n v="3"/>
    <s v="Male"/>
    <n v="87"/>
    <n v="3"/>
    <n v="1"/>
    <s v="Research Scientist"/>
    <n v="2"/>
    <s v="Single"/>
    <n v="2501"/>
    <n v="18775"/>
    <n v="1"/>
    <s v="Y"/>
    <s v="No"/>
    <n v="17"/>
    <n v="3"/>
    <n v="2"/>
    <n v="80"/>
    <n v="0"/>
    <n v="1"/>
    <n v="4"/>
    <n v="3"/>
    <n v="1"/>
    <n v="1"/>
    <n v="1"/>
    <n v="0"/>
    <x v="2"/>
  </r>
  <r>
    <n v="32"/>
    <x v="1"/>
    <s v="Travel_Rarely"/>
    <n v="548"/>
    <s v="Research &amp; Development"/>
    <n v="1"/>
    <n v="3"/>
    <s v="Life Sciences"/>
    <n v="1"/>
    <n v="96"/>
    <n v="2"/>
    <s v="Male"/>
    <n v="66"/>
    <n v="3"/>
    <n v="2"/>
    <s v="Research Scientist"/>
    <n v="2"/>
    <s v="Married"/>
    <n v="6220"/>
    <n v="7346"/>
    <n v="1"/>
    <s v="Y"/>
    <s v="No"/>
    <n v="17"/>
    <n v="3"/>
    <n v="2"/>
    <n v="80"/>
    <n v="2"/>
    <n v="10"/>
    <n v="3"/>
    <n v="3"/>
    <n v="10"/>
    <n v="4"/>
    <n v="0"/>
    <n v="9"/>
    <x v="3"/>
  </r>
  <r>
    <n v="36"/>
    <x v="1"/>
    <s v="Travel_Rarely"/>
    <n v="132"/>
    <s v="Research &amp; Development"/>
    <n v="6"/>
    <n v="3"/>
    <s v="Life Sciences"/>
    <n v="1"/>
    <n v="97"/>
    <n v="2"/>
    <s v="Female"/>
    <n v="55"/>
    <n v="4"/>
    <n v="1"/>
    <s v="Laboratory Technician"/>
    <n v="4"/>
    <s v="Married"/>
    <n v="3038"/>
    <n v="22002"/>
    <n v="3"/>
    <s v="Y"/>
    <s v="No"/>
    <n v="12"/>
    <n v="3"/>
    <n v="2"/>
    <n v="80"/>
    <n v="0"/>
    <n v="5"/>
    <n v="3"/>
    <n v="3"/>
    <n v="1"/>
    <n v="0"/>
    <n v="0"/>
    <n v="0"/>
    <x v="3"/>
  </r>
  <r>
    <n v="31"/>
    <x v="1"/>
    <s v="Travel_Rarely"/>
    <n v="746"/>
    <s v="Research &amp; Development"/>
    <n v="8"/>
    <n v="4"/>
    <s v="Life Sciences"/>
    <n v="1"/>
    <n v="98"/>
    <n v="3"/>
    <s v="Female"/>
    <n v="61"/>
    <n v="3"/>
    <n v="2"/>
    <s v="Manufacturing Director"/>
    <n v="4"/>
    <s v="Single"/>
    <n v="4424"/>
    <n v="20682"/>
    <n v="1"/>
    <s v="Y"/>
    <s v="No"/>
    <n v="23"/>
    <n v="4"/>
    <n v="4"/>
    <n v="80"/>
    <n v="0"/>
    <n v="11"/>
    <n v="2"/>
    <n v="3"/>
    <n v="11"/>
    <n v="7"/>
    <n v="1"/>
    <n v="8"/>
    <x v="2"/>
  </r>
  <r>
    <n v="35"/>
    <x v="1"/>
    <s v="Travel_Rarely"/>
    <n v="776"/>
    <s v="Sales"/>
    <n v="1"/>
    <n v="4"/>
    <s v="Marketing"/>
    <n v="1"/>
    <n v="100"/>
    <n v="3"/>
    <s v="Male"/>
    <n v="32"/>
    <n v="2"/>
    <n v="2"/>
    <s v="Sales Executive"/>
    <n v="1"/>
    <s v="Single"/>
    <n v="4312"/>
    <n v="23016"/>
    <n v="0"/>
    <s v="Y"/>
    <s v="No"/>
    <n v="14"/>
    <n v="3"/>
    <n v="2"/>
    <n v="80"/>
    <n v="0"/>
    <n v="16"/>
    <n v="2"/>
    <n v="3"/>
    <n v="15"/>
    <n v="13"/>
    <n v="2"/>
    <n v="8"/>
    <x v="2"/>
  </r>
  <r>
    <n v="45"/>
    <x v="1"/>
    <s v="Travel_Rarely"/>
    <n v="193"/>
    <s v="Research &amp; Development"/>
    <n v="6"/>
    <n v="4"/>
    <s v="Other"/>
    <n v="1"/>
    <n v="101"/>
    <n v="4"/>
    <s v="Male"/>
    <n v="52"/>
    <n v="3"/>
    <n v="3"/>
    <s v="Research Director"/>
    <n v="1"/>
    <s v="Married"/>
    <n v="13245"/>
    <n v="15067"/>
    <n v="4"/>
    <s v="Y"/>
    <s v="Yes"/>
    <n v="14"/>
    <n v="3"/>
    <n v="2"/>
    <n v="80"/>
    <n v="0"/>
    <n v="17"/>
    <n v="3"/>
    <n v="4"/>
    <n v="0"/>
    <n v="0"/>
    <n v="0"/>
    <n v="0"/>
    <x v="2"/>
  </r>
  <r>
    <n v="37"/>
    <x v="1"/>
    <s v="Travel_Rarely"/>
    <n v="397"/>
    <s v="Research &amp; Development"/>
    <n v="7"/>
    <n v="4"/>
    <s v="Medical"/>
    <n v="1"/>
    <n v="102"/>
    <n v="1"/>
    <s v="Male"/>
    <n v="30"/>
    <n v="3"/>
    <n v="3"/>
    <s v="Research Director"/>
    <n v="3"/>
    <s v="Single"/>
    <n v="13664"/>
    <n v="25258"/>
    <n v="4"/>
    <s v="Y"/>
    <s v="No"/>
    <n v="13"/>
    <n v="3"/>
    <n v="1"/>
    <n v="80"/>
    <n v="0"/>
    <n v="16"/>
    <n v="3"/>
    <n v="4"/>
    <n v="5"/>
    <n v="2"/>
    <n v="0"/>
    <n v="2"/>
    <x v="2"/>
  </r>
  <r>
    <n v="46"/>
    <x v="1"/>
    <s v="Travel_Rarely"/>
    <n v="945"/>
    <s v="Human Resources"/>
    <n v="5"/>
    <n v="2"/>
    <s v="Medical"/>
    <n v="1"/>
    <n v="103"/>
    <n v="2"/>
    <s v="Male"/>
    <n v="80"/>
    <n v="3"/>
    <n v="2"/>
    <s v="Human Resources"/>
    <n v="2"/>
    <s v="Divorced"/>
    <n v="5021"/>
    <n v="10425"/>
    <n v="8"/>
    <s v="Y"/>
    <s v="Yes"/>
    <n v="22"/>
    <n v="4"/>
    <n v="4"/>
    <n v="80"/>
    <n v="1"/>
    <n v="16"/>
    <n v="2"/>
    <n v="3"/>
    <n v="4"/>
    <n v="2"/>
    <n v="0"/>
    <n v="2"/>
    <x v="0"/>
  </r>
  <r>
    <n v="30"/>
    <x v="1"/>
    <s v="Travel_Rarely"/>
    <n v="852"/>
    <s v="Research &amp; Development"/>
    <n v="1"/>
    <n v="1"/>
    <s v="Life Sciences"/>
    <n v="1"/>
    <n v="104"/>
    <n v="4"/>
    <s v="Male"/>
    <n v="55"/>
    <n v="2"/>
    <n v="2"/>
    <s v="Laboratory Technician"/>
    <n v="4"/>
    <s v="Married"/>
    <n v="5126"/>
    <n v="15998"/>
    <n v="1"/>
    <s v="Y"/>
    <s v="Yes"/>
    <n v="12"/>
    <n v="3"/>
    <n v="3"/>
    <n v="80"/>
    <n v="2"/>
    <n v="10"/>
    <n v="1"/>
    <n v="2"/>
    <n v="10"/>
    <n v="8"/>
    <n v="3"/>
    <n v="0"/>
    <x v="1"/>
  </r>
  <r>
    <n v="35"/>
    <x v="1"/>
    <s v="Travel_Rarely"/>
    <n v="1214"/>
    <s v="Research &amp; Development"/>
    <n v="1"/>
    <n v="3"/>
    <s v="Medical"/>
    <n v="1"/>
    <n v="105"/>
    <n v="2"/>
    <s v="Male"/>
    <n v="30"/>
    <n v="2"/>
    <n v="1"/>
    <s v="Research Scientist"/>
    <n v="3"/>
    <s v="Single"/>
    <n v="2859"/>
    <n v="26278"/>
    <n v="1"/>
    <s v="Y"/>
    <s v="No"/>
    <n v="18"/>
    <n v="3"/>
    <n v="1"/>
    <n v="80"/>
    <n v="0"/>
    <n v="6"/>
    <n v="3"/>
    <n v="3"/>
    <n v="6"/>
    <n v="4"/>
    <n v="0"/>
    <n v="4"/>
    <x v="3"/>
  </r>
  <r>
    <n v="55"/>
    <x v="1"/>
    <s v="Travel_Rarely"/>
    <n v="111"/>
    <s v="Sales"/>
    <n v="1"/>
    <n v="2"/>
    <s v="Life Sciences"/>
    <n v="1"/>
    <n v="106"/>
    <n v="1"/>
    <s v="Male"/>
    <n v="70"/>
    <n v="3"/>
    <n v="3"/>
    <s v="Sales Executive"/>
    <n v="4"/>
    <s v="Married"/>
    <n v="10239"/>
    <n v="18092"/>
    <n v="3"/>
    <s v="Y"/>
    <s v="No"/>
    <n v="14"/>
    <n v="3"/>
    <n v="4"/>
    <n v="80"/>
    <n v="1"/>
    <n v="24"/>
    <n v="4"/>
    <n v="3"/>
    <n v="1"/>
    <n v="0"/>
    <n v="1"/>
    <n v="0"/>
    <x v="0"/>
  </r>
  <r>
    <n v="38"/>
    <x v="1"/>
    <s v="Non-Travel"/>
    <n v="573"/>
    <s v="Research &amp; Development"/>
    <n v="6"/>
    <n v="3"/>
    <s v="Medical"/>
    <n v="1"/>
    <n v="107"/>
    <n v="2"/>
    <s v="Female"/>
    <n v="79"/>
    <n v="1"/>
    <n v="2"/>
    <s v="Research Scientist"/>
    <n v="4"/>
    <s v="Divorced"/>
    <n v="5329"/>
    <n v="15717"/>
    <n v="7"/>
    <s v="Y"/>
    <s v="Yes"/>
    <n v="12"/>
    <n v="3"/>
    <n v="4"/>
    <n v="80"/>
    <n v="3"/>
    <n v="17"/>
    <n v="3"/>
    <n v="3"/>
    <n v="13"/>
    <n v="11"/>
    <n v="1"/>
    <n v="9"/>
    <x v="3"/>
  </r>
  <r>
    <n v="34"/>
    <x v="1"/>
    <s v="Travel_Rarely"/>
    <n v="1153"/>
    <s v="Research &amp; Development"/>
    <n v="1"/>
    <n v="2"/>
    <s v="Medical"/>
    <n v="1"/>
    <n v="110"/>
    <n v="1"/>
    <s v="Male"/>
    <n v="94"/>
    <n v="3"/>
    <n v="2"/>
    <s v="Manufacturing Director"/>
    <n v="2"/>
    <s v="Married"/>
    <n v="4325"/>
    <n v="17736"/>
    <n v="1"/>
    <s v="Y"/>
    <s v="No"/>
    <n v="15"/>
    <n v="3"/>
    <n v="3"/>
    <n v="80"/>
    <n v="0"/>
    <n v="5"/>
    <n v="2"/>
    <n v="3"/>
    <n v="5"/>
    <n v="2"/>
    <n v="1"/>
    <n v="3"/>
    <x v="0"/>
  </r>
  <r>
    <n v="56"/>
    <x v="1"/>
    <s v="Travel_Rarely"/>
    <n v="1400"/>
    <s v="Research &amp; Development"/>
    <n v="7"/>
    <n v="3"/>
    <s v="Life Sciences"/>
    <n v="1"/>
    <n v="112"/>
    <n v="4"/>
    <s v="Male"/>
    <n v="49"/>
    <n v="1"/>
    <n v="3"/>
    <s v="Manufacturing Director"/>
    <n v="4"/>
    <s v="Single"/>
    <n v="7260"/>
    <n v="21698"/>
    <n v="4"/>
    <s v="Y"/>
    <s v="No"/>
    <n v="11"/>
    <n v="3"/>
    <n v="1"/>
    <n v="80"/>
    <n v="0"/>
    <n v="37"/>
    <n v="3"/>
    <n v="2"/>
    <n v="6"/>
    <n v="4"/>
    <n v="0"/>
    <n v="2"/>
    <x v="3"/>
  </r>
  <r>
    <n v="23"/>
    <x v="1"/>
    <s v="Travel_Rarely"/>
    <n v="541"/>
    <s v="Sales"/>
    <n v="2"/>
    <n v="1"/>
    <s v="Technical Degree"/>
    <n v="1"/>
    <n v="113"/>
    <n v="3"/>
    <s v="Male"/>
    <n v="62"/>
    <n v="3"/>
    <n v="1"/>
    <s v="Sales Representative"/>
    <n v="1"/>
    <s v="Divorced"/>
    <n v="2322"/>
    <n v="9518"/>
    <n v="3"/>
    <s v="Y"/>
    <s v="No"/>
    <n v="13"/>
    <n v="3"/>
    <n v="3"/>
    <n v="80"/>
    <n v="1"/>
    <n v="3"/>
    <n v="3"/>
    <n v="3"/>
    <n v="0"/>
    <n v="0"/>
    <n v="0"/>
    <n v="0"/>
    <x v="1"/>
  </r>
  <r>
    <n v="51"/>
    <x v="1"/>
    <s v="Travel_Rarely"/>
    <n v="432"/>
    <s v="Research &amp; Development"/>
    <n v="9"/>
    <n v="4"/>
    <s v="Life Sciences"/>
    <n v="1"/>
    <n v="116"/>
    <n v="4"/>
    <s v="Male"/>
    <n v="96"/>
    <n v="3"/>
    <n v="1"/>
    <s v="Laboratory Technician"/>
    <n v="4"/>
    <s v="Married"/>
    <n v="2075"/>
    <n v="18725"/>
    <n v="3"/>
    <s v="Y"/>
    <s v="No"/>
    <n v="23"/>
    <n v="4"/>
    <n v="2"/>
    <n v="80"/>
    <n v="2"/>
    <n v="10"/>
    <n v="4"/>
    <n v="3"/>
    <n v="4"/>
    <n v="2"/>
    <n v="0"/>
    <n v="3"/>
    <x v="2"/>
  </r>
  <r>
    <n v="30"/>
    <x v="1"/>
    <s v="Travel_Rarely"/>
    <n v="288"/>
    <s v="Research &amp; Development"/>
    <n v="2"/>
    <n v="3"/>
    <s v="Life Sciences"/>
    <n v="1"/>
    <n v="117"/>
    <n v="3"/>
    <s v="Male"/>
    <n v="99"/>
    <n v="2"/>
    <n v="2"/>
    <s v="Healthcare Representative"/>
    <n v="4"/>
    <s v="Married"/>
    <n v="4152"/>
    <n v="15830"/>
    <n v="1"/>
    <s v="Y"/>
    <s v="No"/>
    <n v="19"/>
    <n v="3"/>
    <n v="1"/>
    <n v="80"/>
    <n v="3"/>
    <n v="11"/>
    <n v="3"/>
    <n v="3"/>
    <n v="11"/>
    <n v="10"/>
    <n v="10"/>
    <n v="8"/>
    <x v="3"/>
  </r>
  <r>
    <n v="46"/>
    <x v="0"/>
    <s v="Travel_Rarely"/>
    <n v="669"/>
    <s v="Sales"/>
    <n v="9"/>
    <n v="2"/>
    <s v="Medical"/>
    <n v="1"/>
    <n v="118"/>
    <n v="3"/>
    <s v="Male"/>
    <n v="64"/>
    <n v="2"/>
    <n v="3"/>
    <s v="Sales Executive"/>
    <n v="4"/>
    <s v="Single"/>
    <n v="9619"/>
    <n v="13596"/>
    <n v="1"/>
    <s v="Y"/>
    <s v="No"/>
    <n v="16"/>
    <n v="3"/>
    <n v="4"/>
    <n v="80"/>
    <n v="0"/>
    <n v="9"/>
    <n v="3"/>
    <n v="3"/>
    <n v="9"/>
    <n v="8"/>
    <n v="4"/>
    <n v="7"/>
    <x v="0"/>
  </r>
  <r>
    <n v="40"/>
    <x v="1"/>
    <s v="Travel_Frequently"/>
    <n v="530"/>
    <s v="Research &amp; Development"/>
    <n v="1"/>
    <n v="4"/>
    <s v="Life Sciences"/>
    <n v="1"/>
    <n v="119"/>
    <n v="3"/>
    <s v="Male"/>
    <n v="78"/>
    <n v="2"/>
    <n v="4"/>
    <s v="Healthcare Representative"/>
    <n v="2"/>
    <s v="Married"/>
    <n v="13503"/>
    <n v="14115"/>
    <n v="1"/>
    <s v="Y"/>
    <s v="No"/>
    <n v="22"/>
    <n v="4"/>
    <n v="4"/>
    <n v="80"/>
    <n v="1"/>
    <n v="22"/>
    <n v="3"/>
    <n v="2"/>
    <n v="22"/>
    <n v="3"/>
    <n v="11"/>
    <n v="11"/>
    <x v="2"/>
  </r>
  <r>
    <n v="51"/>
    <x v="1"/>
    <s v="Travel_Rarely"/>
    <n v="632"/>
    <s v="Sales"/>
    <n v="21"/>
    <n v="4"/>
    <s v="Marketing"/>
    <n v="1"/>
    <n v="120"/>
    <n v="3"/>
    <s v="Male"/>
    <n v="71"/>
    <n v="3"/>
    <n v="2"/>
    <s v="Sales Executive"/>
    <n v="4"/>
    <s v="Single"/>
    <n v="5441"/>
    <n v="8423"/>
    <n v="0"/>
    <s v="Y"/>
    <s v="Yes"/>
    <n v="22"/>
    <n v="4"/>
    <n v="4"/>
    <n v="80"/>
    <n v="0"/>
    <n v="11"/>
    <n v="2"/>
    <n v="1"/>
    <n v="10"/>
    <n v="7"/>
    <n v="1"/>
    <n v="0"/>
    <x v="2"/>
  </r>
  <r>
    <n v="30"/>
    <x v="1"/>
    <s v="Travel_Rarely"/>
    <n v="1334"/>
    <s v="Sales"/>
    <n v="4"/>
    <n v="2"/>
    <s v="Medical"/>
    <n v="1"/>
    <n v="121"/>
    <n v="3"/>
    <s v="Female"/>
    <n v="63"/>
    <n v="2"/>
    <n v="2"/>
    <s v="Sales Executive"/>
    <n v="2"/>
    <s v="Divorced"/>
    <n v="5209"/>
    <n v="19760"/>
    <n v="1"/>
    <s v="Y"/>
    <s v="Yes"/>
    <n v="12"/>
    <n v="3"/>
    <n v="2"/>
    <n v="80"/>
    <n v="3"/>
    <n v="11"/>
    <n v="4"/>
    <n v="2"/>
    <n v="11"/>
    <n v="8"/>
    <n v="2"/>
    <n v="7"/>
    <x v="0"/>
  </r>
  <r>
    <n v="46"/>
    <x v="1"/>
    <s v="Travel_Frequently"/>
    <n v="638"/>
    <s v="Research &amp; Development"/>
    <n v="1"/>
    <n v="3"/>
    <s v="Medical"/>
    <n v="1"/>
    <n v="124"/>
    <n v="3"/>
    <s v="Male"/>
    <n v="40"/>
    <n v="2"/>
    <n v="3"/>
    <s v="Healthcare Representative"/>
    <n v="1"/>
    <s v="Married"/>
    <n v="10673"/>
    <n v="3142"/>
    <n v="2"/>
    <s v="Y"/>
    <s v="Yes"/>
    <n v="13"/>
    <n v="3"/>
    <n v="3"/>
    <n v="80"/>
    <n v="1"/>
    <n v="21"/>
    <n v="5"/>
    <n v="2"/>
    <n v="10"/>
    <n v="9"/>
    <n v="9"/>
    <n v="5"/>
    <x v="3"/>
  </r>
  <r>
    <n v="32"/>
    <x v="1"/>
    <s v="Travel_Rarely"/>
    <n v="1093"/>
    <s v="Sales"/>
    <n v="6"/>
    <n v="4"/>
    <s v="Medical"/>
    <n v="1"/>
    <n v="125"/>
    <n v="2"/>
    <s v="Male"/>
    <n v="87"/>
    <n v="3"/>
    <n v="2"/>
    <s v="Sales Executive"/>
    <n v="3"/>
    <s v="Single"/>
    <n v="5010"/>
    <n v="24301"/>
    <n v="1"/>
    <s v="Y"/>
    <s v="No"/>
    <n v="16"/>
    <n v="3"/>
    <n v="1"/>
    <n v="80"/>
    <n v="0"/>
    <n v="12"/>
    <n v="0"/>
    <n v="3"/>
    <n v="11"/>
    <n v="8"/>
    <n v="5"/>
    <n v="7"/>
    <x v="2"/>
  </r>
  <r>
    <n v="54"/>
    <x v="1"/>
    <s v="Travel_Rarely"/>
    <n v="1217"/>
    <s v="Research &amp; Development"/>
    <n v="2"/>
    <n v="4"/>
    <s v="Technical Degree"/>
    <n v="1"/>
    <n v="126"/>
    <n v="1"/>
    <s v="Female"/>
    <n v="60"/>
    <n v="3"/>
    <n v="3"/>
    <s v="Research Director"/>
    <n v="3"/>
    <s v="Married"/>
    <n v="13549"/>
    <n v="24001"/>
    <n v="9"/>
    <s v="Y"/>
    <s v="No"/>
    <n v="12"/>
    <n v="3"/>
    <n v="1"/>
    <n v="80"/>
    <n v="1"/>
    <n v="16"/>
    <n v="5"/>
    <n v="1"/>
    <n v="4"/>
    <n v="3"/>
    <n v="0"/>
    <n v="3"/>
    <x v="2"/>
  </r>
  <r>
    <n v="24"/>
    <x v="1"/>
    <s v="Travel_Rarely"/>
    <n v="1353"/>
    <s v="Sales"/>
    <n v="3"/>
    <n v="2"/>
    <s v="Other"/>
    <n v="1"/>
    <n v="128"/>
    <n v="1"/>
    <s v="Female"/>
    <n v="33"/>
    <n v="3"/>
    <n v="2"/>
    <s v="Sales Executive"/>
    <n v="3"/>
    <s v="Married"/>
    <n v="4999"/>
    <n v="17519"/>
    <n v="0"/>
    <s v="Y"/>
    <s v="No"/>
    <n v="21"/>
    <n v="4"/>
    <n v="1"/>
    <n v="80"/>
    <n v="1"/>
    <n v="4"/>
    <n v="2"/>
    <n v="2"/>
    <n v="3"/>
    <n v="2"/>
    <n v="0"/>
    <n v="2"/>
    <x v="0"/>
  </r>
  <r>
    <n v="28"/>
    <x v="1"/>
    <s v="Non-Travel"/>
    <n v="120"/>
    <s v="Sales"/>
    <n v="4"/>
    <n v="3"/>
    <s v="Medical"/>
    <n v="1"/>
    <n v="129"/>
    <n v="2"/>
    <s v="Male"/>
    <n v="43"/>
    <n v="3"/>
    <n v="2"/>
    <s v="Sales Executive"/>
    <n v="3"/>
    <s v="Married"/>
    <n v="4221"/>
    <n v="8863"/>
    <n v="1"/>
    <s v="Y"/>
    <s v="No"/>
    <n v="15"/>
    <n v="3"/>
    <n v="2"/>
    <n v="80"/>
    <n v="0"/>
    <n v="5"/>
    <n v="3"/>
    <n v="4"/>
    <n v="5"/>
    <n v="4"/>
    <n v="0"/>
    <n v="4"/>
    <x v="3"/>
  </r>
  <r>
    <n v="58"/>
    <x v="1"/>
    <s v="Travel_Rarely"/>
    <n v="682"/>
    <s v="Sales"/>
    <n v="10"/>
    <n v="4"/>
    <s v="Medical"/>
    <n v="1"/>
    <n v="131"/>
    <n v="4"/>
    <s v="Male"/>
    <n v="37"/>
    <n v="3"/>
    <n v="4"/>
    <s v="Sales Executive"/>
    <n v="3"/>
    <s v="Single"/>
    <n v="13872"/>
    <n v="24409"/>
    <n v="0"/>
    <s v="Y"/>
    <s v="No"/>
    <n v="13"/>
    <n v="3"/>
    <n v="3"/>
    <n v="80"/>
    <n v="0"/>
    <n v="38"/>
    <n v="1"/>
    <n v="2"/>
    <n v="37"/>
    <n v="10"/>
    <n v="1"/>
    <n v="8"/>
    <x v="2"/>
  </r>
  <r>
    <n v="44"/>
    <x v="1"/>
    <s v="Non-Travel"/>
    <n v="489"/>
    <s v="Research &amp; Development"/>
    <n v="23"/>
    <n v="3"/>
    <s v="Medical"/>
    <n v="1"/>
    <n v="132"/>
    <n v="2"/>
    <s v="Male"/>
    <n v="67"/>
    <n v="3"/>
    <n v="2"/>
    <s v="Laboratory Technician"/>
    <n v="2"/>
    <s v="Married"/>
    <n v="2042"/>
    <n v="25043"/>
    <n v="4"/>
    <s v="Y"/>
    <s v="No"/>
    <n v="12"/>
    <n v="3"/>
    <n v="3"/>
    <n v="80"/>
    <n v="1"/>
    <n v="17"/>
    <n v="3"/>
    <n v="4"/>
    <n v="3"/>
    <n v="2"/>
    <n v="1"/>
    <n v="2"/>
    <x v="3"/>
  </r>
  <r>
    <n v="37"/>
    <x v="0"/>
    <s v="Travel_Rarely"/>
    <n v="807"/>
    <s v="Human Resources"/>
    <n v="6"/>
    <n v="4"/>
    <s v="Human Resources"/>
    <n v="1"/>
    <n v="133"/>
    <n v="3"/>
    <s v="Male"/>
    <n v="63"/>
    <n v="3"/>
    <n v="1"/>
    <s v="Human Resources"/>
    <n v="1"/>
    <s v="Divorced"/>
    <n v="2073"/>
    <n v="23648"/>
    <n v="4"/>
    <s v="Y"/>
    <s v="Yes"/>
    <n v="22"/>
    <n v="4"/>
    <n v="4"/>
    <n v="80"/>
    <n v="0"/>
    <n v="7"/>
    <n v="3"/>
    <n v="3"/>
    <n v="3"/>
    <n v="2"/>
    <n v="0"/>
    <n v="2"/>
    <x v="2"/>
  </r>
  <r>
    <n v="32"/>
    <x v="1"/>
    <s v="Travel_Rarely"/>
    <n v="827"/>
    <s v="Research &amp; Development"/>
    <n v="1"/>
    <n v="1"/>
    <s v="Life Sciences"/>
    <n v="1"/>
    <n v="134"/>
    <n v="4"/>
    <s v="Male"/>
    <n v="71"/>
    <n v="3"/>
    <n v="1"/>
    <s v="Research Scientist"/>
    <n v="1"/>
    <s v="Single"/>
    <n v="2956"/>
    <n v="15178"/>
    <n v="1"/>
    <s v="Y"/>
    <s v="No"/>
    <n v="13"/>
    <n v="3"/>
    <n v="4"/>
    <n v="80"/>
    <n v="0"/>
    <n v="1"/>
    <n v="2"/>
    <n v="3"/>
    <n v="1"/>
    <n v="0"/>
    <n v="0"/>
    <n v="0"/>
    <x v="1"/>
  </r>
  <r>
    <n v="20"/>
    <x v="0"/>
    <s v="Travel_Frequently"/>
    <n v="871"/>
    <s v="Research &amp; Development"/>
    <n v="6"/>
    <n v="3"/>
    <s v="Life Sciences"/>
    <n v="1"/>
    <n v="137"/>
    <n v="4"/>
    <s v="Female"/>
    <n v="66"/>
    <n v="2"/>
    <n v="1"/>
    <s v="Laboratory Technician"/>
    <n v="4"/>
    <s v="Single"/>
    <n v="2926"/>
    <n v="19783"/>
    <n v="1"/>
    <s v="Y"/>
    <s v="Yes"/>
    <n v="18"/>
    <n v="3"/>
    <n v="2"/>
    <n v="80"/>
    <n v="0"/>
    <n v="1"/>
    <n v="5"/>
    <n v="3"/>
    <n v="1"/>
    <n v="0"/>
    <n v="1"/>
    <n v="0"/>
    <x v="3"/>
  </r>
  <r>
    <n v="34"/>
    <x v="1"/>
    <s v="Travel_Rarely"/>
    <n v="665"/>
    <s v="Research &amp; Development"/>
    <n v="6"/>
    <n v="4"/>
    <s v="Other"/>
    <n v="1"/>
    <n v="138"/>
    <n v="1"/>
    <s v="Female"/>
    <n v="41"/>
    <n v="3"/>
    <n v="2"/>
    <s v="Research Scientist"/>
    <n v="3"/>
    <s v="Single"/>
    <n v="4809"/>
    <n v="12482"/>
    <n v="1"/>
    <s v="Y"/>
    <s v="No"/>
    <n v="14"/>
    <n v="3"/>
    <n v="3"/>
    <n v="80"/>
    <n v="0"/>
    <n v="16"/>
    <n v="3"/>
    <n v="3"/>
    <n v="16"/>
    <n v="13"/>
    <n v="2"/>
    <n v="10"/>
    <x v="2"/>
  </r>
  <r>
    <n v="37"/>
    <x v="1"/>
    <s v="Non-Travel"/>
    <n v="1040"/>
    <s v="Research &amp; Development"/>
    <n v="2"/>
    <n v="2"/>
    <s v="Life Sciences"/>
    <n v="1"/>
    <n v="139"/>
    <n v="3"/>
    <s v="Male"/>
    <n v="100"/>
    <n v="2"/>
    <n v="2"/>
    <s v="Healthcare Representative"/>
    <n v="4"/>
    <s v="Divorced"/>
    <n v="5163"/>
    <n v="15850"/>
    <n v="5"/>
    <s v="Y"/>
    <s v="No"/>
    <n v="14"/>
    <n v="3"/>
    <n v="4"/>
    <n v="80"/>
    <n v="1"/>
    <n v="17"/>
    <n v="2"/>
    <n v="4"/>
    <n v="1"/>
    <n v="0"/>
    <n v="0"/>
    <n v="0"/>
    <x v="0"/>
  </r>
  <r>
    <n v="59"/>
    <x v="1"/>
    <s v="Non-Travel"/>
    <n v="1420"/>
    <s v="Human Resources"/>
    <n v="2"/>
    <n v="4"/>
    <s v="Human Resources"/>
    <n v="1"/>
    <n v="140"/>
    <n v="3"/>
    <s v="Female"/>
    <n v="32"/>
    <n v="2"/>
    <n v="5"/>
    <s v="Manager"/>
    <n v="4"/>
    <s v="Married"/>
    <n v="18844"/>
    <n v="21922"/>
    <n v="9"/>
    <s v="Y"/>
    <s v="No"/>
    <n v="21"/>
    <n v="4"/>
    <n v="4"/>
    <n v="80"/>
    <n v="1"/>
    <n v="30"/>
    <n v="3"/>
    <n v="3"/>
    <n v="3"/>
    <n v="2"/>
    <n v="2"/>
    <n v="2"/>
    <x v="2"/>
  </r>
  <r>
    <n v="50"/>
    <x v="1"/>
    <s v="Travel_Frequently"/>
    <n v="1115"/>
    <s v="Research &amp; Development"/>
    <n v="1"/>
    <n v="3"/>
    <s v="Life Sciences"/>
    <n v="1"/>
    <n v="141"/>
    <n v="1"/>
    <s v="Female"/>
    <n v="73"/>
    <n v="3"/>
    <n v="5"/>
    <s v="Research Director"/>
    <n v="2"/>
    <s v="Married"/>
    <n v="18172"/>
    <n v="9755"/>
    <n v="3"/>
    <s v="Y"/>
    <s v="Yes"/>
    <n v="19"/>
    <n v="3"/>
    <n v="1"/>
    <n v="80"/>
    <n v="0"/>
    <n v="28"/>
    <n v="1"/>
    <n v="2"/>
    <n v="8"/>
    <n v="3"/>
    <n v="0"/>
    <n v="7"/>
    <x v="3"/>
  </r>
  <r>
    <n v="25"/>
    <x v="0"/>
    <s v="Travel_Rarely"/>
    <n v="240"/>
    <s v="Sales"/>
    <n v="5"/>
    <n v="3"/>
    <s v="Marketing"/>
    <n v="1"/>
    <n v="142"/>
    <n v="3"/>
    <s v="Male"/>
    <n v="46"/>
    <n v="2"/>
    <n v="2"/>
    <s v="Sales Executive"/>
    <n v="3"/>
    <s v="Single"/>
    <n v="5744"/>
    <n v="26959"/>
    <n v="1"/>
    <s v="Y"/>
    <s v="Yes"/>
    <n v="11"/>
    <n v="3"/>
    <n v="4"/>
    <n v="80"/>
    <n v="0"/>
    <n v="6"/>
    <n v="1"/>
    <n v="3"/>
    <n v="6"/>
    <n v="4"/>
    <n v="0"/>
    <n v="3"/>
    <x v="3"/>
  </r>
  <r>
    <n v="25"/>
    <x v="1"/>
    <s v="Travel_Rarely"/>
    <n v="1280"/>
    <s v="Research &amp; Development"/>
    <n v="7"/>
    <n v="1"/>
    <s v="Medical"/>
    <n v="1"/>
    <n v="143"/>
    <n v="4"/>
    <s v="Male"/>
    <n v="64"/>
    <n v="2"/>
    <n v="1"/>
    <s v="Research Scientist"/>
    <n v="4"/>
    <s v="Married"/>
    <n v="2889"/>
    <n v="26897"/>
    <n v="1"/>
    <s v="Y"/>
    <s v="No"/>
    <n v="11"/>
    <n v="3"/>
    <n v="3"/>
    <n v="80"/>
    <n v="2"/>
    <n v="2"/>
    <n v="2"/>
    <n v="3"/>
    <n v="2"/>
    <n v="2"/>
    <n v="2"/>
    <n v="1"/>
    <x v="1"/>
  </r>
  <r>
    <n v="22"/>
    <x v="1"/>
    <s v="Travel_Rarely"/>
    <n v="534"/>
    <s v="Research &amp; Development"/>
    <n v="15"/>
    <n v="3"/>
    <s v="Medical"/>
    <n v="1"/>
    <n v="144"/>
    <n v="2"/>
    <s v="Female"/>
    <n v="59"/>
    <n v="3"/>
    <n v="1"/>
    <s v="Laboratory Technician"/>
    <n v="4"/>
    <s v="Single"/>
    <n v="2871"/>
    <n v="23785"/>
    <n v="1"/>
    <s v="Y"/>
    <s v="No"/>
    <n v="15"/>
    <n v="3"/>
    <n v="3"/>
    <n v="80"/>
    <n v="0"/>
    <n v="1"/>
    <n v="5"/>
    <n v="3"/>
    <n v="0"/>
    <n v="0"/>
    <n v="0"/>
    <n v="0"/>
    <x v="3"/>
  </r>
  <r>
    <n v="51"/>
    <x v="1"/>
    <s v="Travel_Frequently"/>
    <n v="1456"/>
    <s v="Research &amp; Development"/>
    <n v="1"/>
    <n v="4"/>
    <s v="Medical"/>
    <n v="1"/>
    <n v="145"/>
    <n v="1"/>
    <s v="Female"/>
    <n v="30"/>
    <n v="2"/>
    <n v="3"/>
    <s v="Healthcare Representative"/>
    <n v="1"/>
    <s v="Single"/>
    <n v="7484"/>
    <n v="25796"/>
    <n v="3"/>
    <s v="Y"/>
    <s v="No"/>
    <n v="20"/>
    <n v="4"/>
    <n v="3"/>
    <n v="80"/>
    <n v="0"/>
    <n v="23"/>
    <n v="1"/>
    <n v="2"/>
    <n v="13"/>
    <n v="12"/>
    <n v="12"/>
    <n v="8"/>
    <x v="2"/>
  </r>
  <r>
    <n v="34"/>
    <x v="0"/>
    <s v="Travel_Frequently"/>
    <n v="658"/>
    <s v="Research &amp; Development"/>
    <n v="7"/>
    <n v="3"/>
    <s v="Life Sciences"/>
    <n v="1"/>
    <n v="147"/>
    <n v="1"/>
    <s v="Male"/>
    <n v="66"/>
    <n v="1"/>
    <n v="2"/>
    <s v="Laboratory Technician"/>
    <n v="3"/>
    <s v="Single"/>
    <n v="6074"/>
    <n v="22887"/>
    <n v="1"/>
    <s v="Y"/>
    <s v="Yes"/>
    <n v="24"/>
    <n v="4"/>
    <n v="4"/>
    <n v="80"/>
    <n v="0"/>
    <n v="9"/>
    <n v="3"/>
    <n v="3"/>
    <n v="9"/>
    <n v="7"/>
    <n v="0"/>
    <n v="6"/>
    <x v="3"/>
  </r>
  <r>
    <n v="54"/>
    <x v="1"/>
    <s v="Non-Travel"/>
    <n v="142"/>
    <s v="Human Resources"/>
    <n v="26"/>
    <n v="3"/>
    <s v="Human Resources"/>
    <n v="1"/>
    <n v="148"/>
    <n v="4"/>
    <s v="Female"/>
    <n v="30"/>
    <n v="4"/>
    <n v="4"/>
    <s v="Manager"/>
    <n v="4"/>
    <s v="Single"/>
    <n v="17328"/>
    <n v="13871"/>
    <n v="2"/>
    <s v="Y"/>
    <s v="Yes"/>
    <n v="12"/>
    <n v="3"/>
    <n v="3"/>
    <n v="80"/>
    <n v="0"/>
    <n v="23"/>
    <n v="3"/>
    <n v="3"/>
    <n v="5"/>
    <n v="3"/>
    <n v="4"/>
    <n v="4"/>
    <x v="3"/>
  </r>
  <r>
    <n v="24"/>
    <x v="1"/>
    <s v="Travel_Rarely"/>
    <n v="1127"/>
    <s v="Research &amp; Development"/>
    <n v="18"/>
    <n v="1"/>
    <s v="Life Sciences"/>
    <n v="1"/>
    <n v="150"/>
    <n v="2"/>
    <s v="Male"/>
    <n v="52"/>
    <n v="3"/>
    <n v="1"/>
    <s v="Laboratory Technician"/>
    <n v="3"/>
    <s v="Married"/>
    <n v="2774"/>
    <n v="13257"/>
    <n v="0"/>
    <s v="Y"/>
    <s v="No"/>
    <n v="12"/>
    <n v="3"/>
    <n v="3"/>
    <n v="80"/>
    <n v="1"/>
    <n v="6"/>
    <n v="2"/>
    <n v="3"/>
    <n v="5"/>
    <n v="3"/>
    <n v="1"/>
    <n v="2"/>
    <x v="1"/>
  </r>
  <r>
    <n v="34"/>
    <x v="1"/>
    <s v="Travel_Rarely"/>
    <n v="1031"/>
    <s v="Research &amp; Development"/>
    <n v="6"/>
    <n v="4"/>
    <s v="Life Sciences"/>
    <n v="1"/>
    <n v="151"/>
    <n v="3"/>
    <s v="Female"/>
    <n v="45"/>
    <n v="2"/>
    <n v="2"/>
    <s v="Research Scientist"/>
    <n v="2"/>
    <s v="Divorced"/>
    <n v="4505"/>
    <n v="15000"/>
    <n v="6"/>
    <s v="Y"/>
    <s v="No"/>
    <n v="15"/>
    <n v="3"/>
    <n v="3"/>
    <n v="80"/>
    <n v="1"/>
    <n v="12"/>
    <n v="3"/>
    <n v="3"/>
    <n v="1"/>
    <n v="0"/>
    <n v="0"/>
    <n v="0"/>
    <x v="2"/>
  </r>
  <r>
    <n v="37"/>
    <x v="1"/>
    <s v="Travel_Rarely"/>
    <n v="1189"/>
    <s v="Sales"/>
    <n v="3"/>
    <n v="3"/>
    <s v="Life Sciences"/>
    <n v="1"/>
    <n v="152"/>
    <n v="3"/>
    <s v="Male"/>
    <n v="87"/>
    <n v="3"/>
    <n v="3"/>
    <s v="Sales Executive"/>
    <n v="4"/>
    <s v="Single"/>
    <n v="7428"/>
    <n v="14506"/>
    <n v="2"/>
    <s v="Y"/>
    <s v="No"/>
    <n v="12"/>
    <n v="3"/>
    <n v="1"/>
    <n v="80"/>
    <n v="0"/>
    <n v="12"/>
    <n v="3"/>
    <n v="3"/>
    <n v="5"/>
    <n v="3"/>
    <n v="1"/>
    <n v="3"/>
    <x v="3"/>
  </r>
  <r>
    <n v="34"/>
    <x v="1"/>
    <s v="Travel_Rarely"/>
    <n v="1354"/>
    <s v="Research &amp; Development"/>
    <n v="5"/>
    <n v="3"/>
    <s v="Medical"/>
    <n v="1"/>
    <n v="153"/>
    <n v="3"/>
    <s v="Female"/>
    <n v="45"/>
    <n v="2"/>
    <n v="3"/>
    <s v="Manager"/>
    <n v="1"/>
    <s v="Single"/>
    <n v="11631"/>
    <n v="5615"/>
    <n v="2"/>
    <s v="Y"/>
    <s v="No"/>
    <n v="12"/>
    <n v="3"/>
    <n v="4"/>
    <n v="80"/>
    <n v="0"/>
    <n v="14"/>
    <n v="6"/>
    <n v="3"/>
    <n v="11"/>
    <n v="10"/>
    <n v="5"/>
    <n v="8"/>
    <x v="3"/>
  </r>
  <r>
    <n v="36"/>
    <x v="1"/>
    <s v="Travel_Frequently"/>
    <n v="1467"/>
    <s v="Sales"/>
    <n v="11"/>
    <n v="2"/>
    <s v="Technical Degree"/>
    <n v="1"/>
    <n v="154"/>
    <n v="2"/>
    <s v="Female"/>
    <n v="92"/>
    <n v="3"/>
    <n v="3"/>
    <s v="Sales Executive"/>
    <n v="4"/>
    <s v="Married"/>
    <n v="9738"/>
    <n v="22952"/>
    <n v="0"/>
    <s v="Y"/>
    <s v="No"/>
    <n v="14"/>
    <n v="3"/>
    <n v="3"/>
    <n v="80"/>
    <n v="1"/>
    <n v="10"/>
    <n v="6"/>
    <n v="3"/>
    <n v="9"/>
    <n v="7"/>
    <n v="2"/>
    <n v="8"/>
    <x v="0"/>
  </r>
  <r>
    <n v="36"/>
    <x v="1"/>
    <s v="Travel_Rarely"/>
    <n v="922"/>
    <s v="Research &amp; Development"/>
    <n v="3"/>
    <n v="2"/>
    <s v="Life Sciences"/>
    <n v="1"/>
    <n v="155"/>
    <n v="1"/>
    <s v="Female"/>
    <n v="39"/>
    <n v="3"/>
    <n v="1"/>
    <s v="Laboratory Technician"/>
    <n v="4"/>
    <s v="Divorced"/>
    <n v="2835"/>
    <n v="2561"/>
    <n v="5"/>
    <s v="Y"/>
    <s v="No"/>
    <n v="22"/>
    <n v="4"/>
    <n v="1"/>
    <n v="80"/>
    <n v="1"/>
    <n v="7"/>
    <n v="2"/>
    <n v="3"/>
    <n v="1"/>
    <n v="0"/>
    <n v="0"/>
    <n v="0"/>
    <x v="0"/>
  </r>
  <r>
    <n v="43"/>
    <x v="1"/>
    <s v="Travel_Frequently"/>
    <n v="394"/>
    <s v="Sales"/>
    <n v="26"/>
    <n v="2"/>
    <s v="Life Sciences"/>
    <n v="1"/>
    <n v="158"/>
    <n v="3"/>
    <s v="Male"/>
    <n v="92"/>
    <n v="3"/>
    <n v="4"/>
    <s v="Manager"/>
    <n v="4"/>
    <s v="Married"/>
    <n v="16959"/>
    <n v="19494"/>
    <n v="1"/>
    <s v="Y"/>
    <s v="Yes"/>
    <n v="12"/>
    <n v="3"/>
    <n v="4"/>
    <n v="80"/>
    <n v="2"/>
    <n v="25"/>
    <n v="3"/>
    <n v="4"/>
    <n v="25"/>
    <n v="12"/>
    <n v="4"/>
    <n v="12"/>
    <x v="0"/>
  </r>
  <r>
    <n v="30"/>
    <x v="1"/>
    <s v="Travel_Frequently"/>
    <n v="1312"/>
    <s v="Research &amp; Development"/>
    <n v="23"/>
    <n v="3"/>
    <s v="Life Sciences"/>
    <n v="1"/>
    <n v="159"/>
    <n v="1"/>
    <s v="Male"/>
    <n v="96"/>
    <n v="1"/>
    <n v="1"/>
    <s v="Research Scientist"/>
    <n v="3"/>
    <s v="Divorced"/>
    <n v="2613"/>
    <n v="22310"/>
    <n v="1"/>
    <s v="Y"/>
    <s v="No"/>
    <n v="25"/>
    <n v="4"/>
    <n v="3"/>
    <n v="80"/>
    <n v="3"/>
    <n v="10"/>
    <n v="2"/>
    <n v="2"/>
    <n v="10"/>
    <n v="7"/>
    <n v="0"/>
    <n v="9"/>
    <x v="3"/>
  </r>
  <r>
    <n v="33"/>
    <x v="1"/>
    <s v="Non-Travel"/>
    <n v="750"/>
    <s v="Sales"/>
    <n v="22"/>
    <n v="2"/>
    <s v="Marketing"/>
    <n v="1"/>
    <n v="160"/>
    <n v="3"/>
    <s v="Male"/>
    <n v="95"/>
    <n v="3"/>
    <n v="2"/>
    <s v="Sales Executive"/>
    <n v="2"/>
    <s v="Married"/>
    <n v="6146"/>
    <n v="15480"/>
    <n v="0"/>
    <s v="Y"/>
    <s v="No"/>
    <n v="13"/>
    <n v="3"/>
    <n v="1"/>
    <n v="80"/>
    <n v="1"/>
    <n v="8"/>
    <n v="2"/>
    <n v="4"/>
    <n v="7"/>
    <n v="7"/>
    <n v="0"/>
    <n v="7"/>
    <x v="0"/>
  </r>
  <r>
    <n v="56"/>
    <x v="0"/>
    <s v="Travel_Rarely"/>
    <n v="441"/>
    <s v="Research &amp; Development"/>
    <n v="14"/>
    <n v="4"/>
    <s v="Life Sciences"/>
    <n v="1"/>
    <n v="161"/>
    <n v="2"/>
    <s v="Female"/>
    <n v="72"/>
    <n v="3"/>
    <n v="1"/>
    <s v="Research Scientist"/>
    <n v="2"/>
    <s v="Married"/>
    <n v="4963"/>
    <n v="4510"/>
    <n v="9"/>
    <s v="Y"/>
    <s v="Yes"/>
    <n v="18"/>
    <n v="3"/>
    <n v="1"/>
    <n v="80"/>
    <n v="3"/>
    <n v="7"/>
    <n v="2"/>
    <n v="3"/>
    <n v="5"/>
    <n v="4"/>
    <n v="4"/>
    <n v="3"/>
    <x v="2"/>
  </r>
  <r>
    <n v="51"/>
    <x v="1"/>
    <s v="Travel_Rarely"/>
    <n v="684"/>
    <s v="Research &amp; Development"/>
    <n v="6"/>
    <n v="3"/>
    <s v="Life Sciences"/>
    <n v="1"/>
    <n v="162"/>
    <n v="1"/>
    <s v="Male"/>
    <n v="51"/>
    <n v="3"/>
    <n v="5"/>
    <s v="Research Director"/>
    <n v="3"/>
    <s v="Single"/>
    <n v="19537"/>
    <n v="6462"/>
    <n v="7"/>
    <s v="Y"/>
    <s v="No"/>
    <n v="13"/>
    <n v="3"/>
    <n v="3"/>
    <n v="80"/>
    <n v="0"/>
    <n v="23"/>
    <n v="5"/>
    <n v="3"/>
    <n v="20"/>
    <n v="18"/>
    <n v="15"/>
    <n v="15"/>
    <x v="3"/>
  </r>
  <r>
    <n v="31"/>
    <x v="0"/>
    <s v="Travel_Rarely"/>
    <n v="249"/>
    <s v="Sales"/>
    <n v="6"/>
    <n v="4"/>
    <s v="Life Sciences"/>
    <n v="1"/>
    <n v="163"/>
    <n v="2"/>
    <s v="Male"/>
    <n v="76"/>
    <n v="1"/>
    <n v="2"/>
    <s v="Sales Executive"/>
    <n v="3"/>
    <s v="Married"/>
    <n v="6172"/>
    <n v="20739"/>
    <n v="4"/>
    <s v="Y"/>
    <s v="Yes"/>
    <n v="18"/>
    <n v="3"/>
    <n v="2"/>
    <n v="80"/>
    <n v="0"/>
    <n v="12"/>
    <n v="3"/>
    <n v="2"/>
    <n v="7"/>
    <n v="7"/>
    <n v="7"/>
    <n v="7"/>
    <x v="2"/>
  </r>
  <r>
    <n v="26"/>
    <x v="1"/>
    <s v="Travel_Rarely"/>
    <n v="841"/>
    <s v="Research &amp; Development"/>
    <n v="6"/>
    <n v="3"/>
    <s v="Other"/>
    <n v="1"/>
    <n v="164"/>
    <n v="3"/>
    <s v="Female"/>
    <n v="46"/>
    <n v="2"/>
    <n v="1"/>
    <s v="Research Scientist"/>
    <n v="2"/>
    <s v="Married"/>
    <n v="2368"/>
    <n v="23300"/>
    <n v="1"/>
    <s v="Y"/>
    <s v="No"/>
    <n v="19"/>
    <n v="3"/>
    <n v="3"/>
    <n v="80"/>
    <n v="0"/>
    <n v="5"/>
    <n v="3"/>
    <n v="2"/>
    <n v="5"/>
    <n v="4"/>
    <n v="4"/>
    <n v="3"/>
    <x v="3"/>
  </r>
  <r>
    <n v="58"/>
    <x v="0"/>
    <s v="Travel_Rarely"/>
    <n v="147"/>
    <s v="Research &amp; Development"/>
    <n v="23"/>
    <n v="4"/>
    <s v="Medical"/>
    <n v="1"/>
    <n v="165"/>
    <n v="4"/>
    <s v="Female"/>
    <n v="94"/>
    <n v="3"/>
    <n v="3"/>
    <s v="Healthcare Representative"/>
    <n v="4"/>
    <s v="Married"/>
    <n v="10312"/>
    <n v="3465"/>
    <n v="1"/>
    <s v="Y"/>
    <s v="No"/>
    <n v="12"/>
    <n v="3"/>
    <n v="4"/>
    <n v="80"/>
    <n v="1"/>
    <n v="40"/>
    <n v="3"/>
    <n v="2"/>
    <n v="40"/>
    <n v="10"/>
    <n v="15"/>
    <n v="6"/>
    <x v="2"/>
  </r>
  <r>
    <n v="19"/>
    <x v="0"/>
    <s v="Travel_Rarely"/>
    <n v="528"/>
    <s v="Sales"/>
    <n v="22"/>
    <n v="1"/>
    <s v="Marketing"/>
    <n v="1"/>
    <n v="167"/>
    <n v="4"/>
    <s v="Male"/>
    <n v="50"/>
    <n v="3"/>
    <n v="1"/>
    <s v="Sales Representative"/>
    <n v="3"/>
    <s v="Single"/>
    <n v="1675"/>
    <n v="26820"/>
    <n v="1"/>
    <s v="Y"/>
    <s v="Yes"/>
    <n v="19"/>
    <n v="3"/>
    <n v="4"/>
    <n v="80"/>
    <n v="0"/>
    <n v="0"/>
    <n v="2"/>
    <n v="2"/>
    <n v="0"/>
    <n v="0"/>
    <n v="0"/>
    <n v="0"/>
    <x v="1"/>
  </r>
  <r>
    <n v="22"/>
    <x v="1"/>
    <s v="Travel_Rarely"/>
    <n v="594"/>
    <s v="Research &amp; Development"/>
    <n v="2"/>
    <n v="1"/>
    <s v="Technical Degree"/>
    <n v="1"/>
    <n v="169"/>
    <n v="3"/>
    <s v="Male"/>
    <n v="100"/>
    <n v="3"/>
    <n v="1"/>
    <s v="Laboratory Technician"/>
    <n v="4"/>
    <s v="Married"/>
    <n v="2523"/>
    <n v="19299"/>
    <n v="0"/>
    <s v="Y"/>
    <s v="No"/>
    <n v="14"/>
    <n v="3"/>
    <n v="3"/>
    <n v="80"/>
    <n v="1"/>
    <n v="3"/>
    <n v="2"/>
    <n v="3"/>
    <n v="2"/>
    <n v="1"/>
    <n v="2"/>
    <n v="1"/>
    <x v="1"/>
  </r>
  <r>
    <n v="49"/>
    <x v="1"/>
    <s v="Travel_Rarely"/>
    <n v="470"/>
    <s v="Research &amp; Development"/>
    <n v="20"/>
    <n v="4"/>
    <s v="Medical"/>
    <n v="1"/>
    <n v="170"/>
    <n v="3"/>
    <s v="Female"/>
    <n v="96"/>
    <n v="3"/>
    <n v="2"/>
    <s v="Manufacturing Director"/>
    <n v="1"/>
    <s v="Married"/>
    <n v="6567"/>
    <n v="5549"/>
    <n v="1"/>
    <s v="Y"/>
    <s v="No"/>
    <n v="14"/>
    <n v="3"/>
    <n v="3"/>
    <n v="80"/>
    <n v="0"/>
    <n v="16"/>
    <n v="2"/>
    <n v="2"/>
    <n v="15"/>
    <n v="11"/>
    <n v="5"/>
    <n v="11"/>
    <x v="2"/>
  </r>
  <r>
    <n v="43"/>
    <x v="1"/>
    <s v="Travel_Frequently"/>
    <n v="957"/>
    <s v="Research &amp; Development"/>
    <n v="28"/>
    <n v="3"/>
    <s v="Medical"/>
    <n v="1"/>
    <n v="171"/>
    <n v="2"/>
    <s v="Female"/>
    <n v="72"/>
    <n v="4"/>
    <n v="1"/>
    <s v="Research Scientist"/>
    <n v="3"/>
    <s v="Single"/>
    <n v="4739"/>
    <n v="16090"/>
    <n v="4"/>
    <s v="Y"/>
    <s v="No"/>
    <n v="12"/>
    <n v="3"/>
    <n v="4"/>
    <n v="80"/>
    <n v="0"/>
    <n v="18"/>
    <n v="2"/>
    <n v="3"/>
    <n v="3"/>
    <n v="2"/>
    <n v="1"/>
    <n v="2"/>
    <x v="3"/>
  </r>
  <r>
    <n v="50"/>
    <x v="1"/>
    <s v="Travel_Frequently"/>
    <n v="809"/>
    <s v="Sales"/>
    <n v="12"/>
    <n v="3"/>
    <s v="Marketing"/>
    <n v="1"/>
    <n v="174"/>
    <n v="3"/>
    <s v="Female"/>
    <n v="77"/>
    <n v="3"/>
    <n v="3"/>
    <s v="Sales Executive"/>
    <n v="4"/>
    <s v="Single"/>
    <n v="9208"/>
    <n v="6645"/>
    <n v="4"/>
    <s v="Y"/>
    <s v="No"/>
    <n v="11"/>
    <n v="3"/>
    <n v="4"/>
    <n v="80"/>
    <n v="0"/>
    <n v="16"/>
    <n v="3"/>
    <n v="3"/>
    <n v="2"/>
    <n v="2"/>
    <n v="2"/>
    <n v="1"/>
    <x v="3"/>
  </r>
  <r>
    <n v="31"/>
    <x v="0"/>
    <s v="Travel_Rarely"/>
    <n v="542"/>
    <s v="Sales"/>
    <n v="20"/>
    <n v="3"/>
    <s v="Life Sciences"/>
    <n v="1"/>
    <n v="175"/>
    <n v="2"/>
    <s v="Female"/>
    <n v="71"/>
    <n v="1"/>
    <n v="2"/>
    <s v="Sales Executive"/>
    <n v="3"/>
    <s v="Married"/>
    <n v="4559"/>
    <n v="24788"/>
    <n v="3"/>
    <s v="Y"/>
    <s v="Yes"/>
    <n v="11"/>
    <n v="3"/>
    <n v="3"/>
    <n v="80"/>
    <n v="1"/>
    <n v="4"/>
    <n v="2"/>
    <n v="3"/>
    <n v="2"/>
    <n v="2"/>
    <n v="2"/>
    <n v="2"/>
    <x v="3"/>
  </r>
  <r>
    <n v="41"/>
    <x v="1"/>
    <s v="Travel_Rarely"/>
    <n v="802"/>
    <s v="Sales"/>
    <n v="9"/>
    <n v="1"/>
    <s v="Life Sciences"/>
    <n v="1"/>
    <n v="176"/>
    <n v="3"/>
    <s v="Male"/>
    <n v="96"/>
    <n v="3"/>
    <n v="3"/>
    <s v="Sales Executive"/>
    <n v="3"/>
    <s v="Divorced"/>
    <n v="8189"/>
    <n v="21196"/>
    <n v="3"/>
    <s v="Y"/>
    <s v="Yes"/>
    <n v="13"/>
    <n v="3"/>
    <n v="3"/>
    <n v="80"/>
    <n v="1"/>
    <n v="12"/>
    <n v="2"/>
    <n v="3"/>
    <n v="9"/>
    <n v="7"/>
    <n v="0"/>
    <n v="7"/>
    <x v="1"/>
  </r>
  <r>
    <n v="26"/>
    <x v="1"/>
    <s v="Travel_Rarely"/>
    <n v="1355"/>
    <s v="Human Resources"/>
    <n v="25"/>
    <n v="1"/>
    <s v="Life Sciences"/>
    <n v="1"/>
    <n v="177"/>
    <n v="3"/>
    <s v="Female"/>
    <n v="61"/>
    <n v="3"/>
    <n v="1"/>
    <s v="Human Resources"/>
    <n v="3"/>
    <s v="Married"/>
    <n v="2942"/>
    <n v="8916"/>
    <n v="1"/>
    <s v="Y"/>
    <s v="No"/>
    <n v="23"/>
    <n v="4"/>
    <n v="4"/>
    <n v="80"/>
    <n v="1"/>
    <n v="8"/>
    <n v="3"/>
    <n v="3"/>
    <n v="8"/>
    <n v="7"/>
    <n v="5"/>
    <n v="7"/>
    <x v="1"/>
  </r>
  <r>
    <n v="36"/>
    <x v="1"/>
    <s v="Travel_Rarely"/>
    <n v="216"/>
    <s v="Research &amp; Development"/>
    <n v="6"/>
    <n v="2"/>
    <s v="Medical"/>
    <n v="1"/>
    <n v="178"/>
    <n v="2"/>
    <s v="Male"/>
    <n v="84"/>
    <n v="3"/>
    <n v="2"/>
    <s v="Manufacturing Director"/>
    <n v="2"/>
    <s v="Divorced"/>
    <n v="4941"/>
    <n v="2819"/>
    <n v="6"/>
    <s v="Y"/>
    <s v="No"/>
    <n v="20"/>
    <n v="4"/>
    <n v="4"/>
    <n v="80"/>
    <n v="2"/>
    <n v="7"/>
    <n v="0"/>
    <n v="3"/>
    <n v="3"/>
    <n v="2"/>
    <n v="0"/>
    <n v="1"/>
    <x v="0"/>
  </r>
  <r>
    <n v="51"/>
    <x v="0"/>
    <s v="Travel_Frequently"/>
    <n v="1150"/>
    <s v="Research &amp; Development"/>
    <n v="8"/>
    <n v="4"/>
    <s v="Life Sciences"/>
    <n v="1"/>
    <n v="179"/>
    <n v="1"/>
    <s v="Male"/>
    <n v="53"/>
    <n v="1"/>
    <n v="3"/>
    <s v="Manufacturing Director"/>
    <n v="4"/>
    <s v="Single"/>
    <n v="10650"/>
    <n v="25150"/>
    <n v="2"/>
    <s v="Y"/>
    <s v="No"/>
    <n v="15"/>
    <n v="3"/>
    <n v="4"/>
    <n v="80"/>
    <n v="0"/>
    <n v="18"/>
    <n v="2"/>
    <n v="3"/>
    <n v="4"/>
    <n v="2"/>
    <n v="0"/>
    <n v="3"/>
    <x v="2"/>
  </r>
  <r>
    <n v="39"/>
    <x v="1"/>
    <s v="Travel_Rarely"/>
    <n v="1329"/>
    <s v="Sales"/>
    <n v="4"/>
    <n v="4"/>
    <s v="Life Sciences"/>
    <n v="1"/>
    <n v="182"/>
    <n v="4"/>
    <s v="Female"/>
    <n v="47"/>
    <n v="2"/>
    <n v="2"/>
    <s v="Sales Executive"/>
    <n v="3"/>
    <s v="Married"/>
    <n v="5902"/>
    <n v="14590"/>
    <n v="4"/>
    <s v="Y"/>
    <s v="No"/>
    <n v="14"/>
    <n v="3"/>
    <n v="3"/>
    <n v="80"/>
    <n v="1"/>
    <n v="17"/>
    <n v="1"/>
    <n v="4"/>
    <n v="15"/>
    <n v="11"/>
    <n v="5"/>
    <n v="9"/>
    <x v="2"/>
  </r>
  <r>
    <n v="25"/>
    <x v="1"/>
    <s v="Travel_Rarely"/>
    <n v="959"/>
    <s v="Sales"/>
    <n v="28"/>
    <n v="3"/>
    <s v="Life Sciences"/>
    <n v="1"/>
    <n v="183"/>
    <n v="1"/>
    <s v="Male"/>
    <n v="41"/>
    <n v="2"/>
    <n v="2"/>
    <s v="Sales Executive"/>
    <n v="3"/>
    <s v="Married"/>
    <n v="8639"/>
    <n v="24835"/>
    <n v="2"/>
    <s v="Y"/>
    <s v="No"/>
    <n v="18"/>
    <n v="3"/>
    <n v="4"/>
    <n v="80"/>
    <n v="0"/>
    <n v="6"/>
    <n v="3"/>
    <n v="3"/>
    <n v="2"/>
    <n v="2"/>
    <n v="2"/>
    <n v="2"/>
    <x v="3"/>
  </r>
  <r>
    <n v="30"/>
    <x v="1"/>
    <s v="Travel_Rarely"/>
    <n v="1240"/>
    <s v="Human Resources"/>
    <n v="9"/>
    <n v="3"/>
    <s v="Human Resources"/>
    <n v="1"/>
    <n v="184"/>
    <n v="3"/>
    <s v="Male"/>
    <n v="48"/>
    <n v="3"/>
    <n v="2"/>
    <s v="Human Resources"/>
    <n v="4"/>
    <s v="Married"/>
    <n v="6347"/>
    <n v="13982"/>
    <n v="0"/>
    <s v="Y"/>
    <s v="Yes"/>
    <n v="19"/>
    <n v="3"/>
    <n v="4"/>
    <n v="80"/>
    <n v="0"/>
    <n v="12"/>
    <n v="2"/>
    <n v="1"/>
    <n v="11"/>
    <n v="9"/>
    <n v="4"/>
    <n v="7"/>
    <x v="3"/>
  </r>
  <r>
    <n v="32"/>
    <x v="0"/>
    <s v="Travel_Rarely"/>
    <n v="1033"/>
    <s v="Research &amp; Development"/>
    <n v="9"/>
    <n v="3"/>
    <s v="Medical"/>
    <n v="1"/>
    <n v="190"/>
    <n v="1"/>
    <s v="Female"/>
    <n v="41"/>
    <n v="3"/>
    <n v="1"/>
    <s v="Laboratory Technician"/>
    <n v="1"/>
    <s v="Single"/>
    <n v="4200"/>
    <n v="10224"/>
    <n v="7"/>
    <s v="Y"/>
    <s v="No"/>
    <n v="22"/>
    <n v="4"/>
    <n v="1"/>
    <n v="80"/>
    <n v="0"/>
    <n v="10"/>
    <n v="2"/>
    <n v="4"/>
    <n v="5"/>
    <n v="4"/>
    <n v="0"/>
    <n v="4"/>
    <x v="3"/>
  </r>
  <r>
    <n v="45"/>
    <x v="1"/>
    <s v="Travel_Rarely"/>
    <n v="1316"/>
    <s v="Research &amp; Development"/>
    <n v="29"/>
    <n v="3"/>
    <s v="Medical"/>
    <n v="1"/>
    <n v="192"/>
    <n v="3"/>
    <s v="Male"/>
    <n v="83"/>
    <n v="3"/>
    <n v="1"/>
    <s v="Research Scientist"/>
    <n v="4"/>
    <s v="Single"/>
    <n v="3452"/>
    <n v="9752"/>
    <n v="5"/>
    <s v="Y"/>
    <s v="No"/>
    <n v="13"/>
    <n v="3"/>
    <n v="2"/>
    <n v="80"/>
    <n v="0"/>
    <n v="9"/>
    <n v="2"/>
    <n v="2"/>
    <n v="6"/>
    <n v="5"/>
    <n v="0"/>
    <n v="3"/>
    <x v="3"/>
  </r>
  <r>
    <n v="38"/>
    <x v="1"/>
    <s v="Travel_Rarely"/>
    <n v="364"/>
    <s v="Research &amp; Development"/>
    <n v="3"/>
    <n v="5"/>
    <s v="Technical Degree"/>
    <n v="1"/>
    <n v="193"/>
    <n v="4"/>
    <s v="Female"/>
    <n v="32"/>
    <n v="3"/>
    <n v="2"/>
    <s v="Research Scientist"/>
    <n v="3"/>
    <s v="Single"/>
    <n v="4317"/>
    <n v="2302"/>
    <n v="3"/>
    <s v="Y"/>
    <s v="Yes"/>
    <n v="20"/>
    <n v="4"/>
    <n v="2"/>
    <n v="80"/>
    <n v="0"/>
    <n v="19"/>
    <n v="2"/>
    <n v="3"/>
    <n v="3"/>
    <n v="2"/>
    <n v="2"/>
    <n v="2"/>
    <x v="4"/>
  </r>
  <r>
    <n v="30"/>
    <x v="1"/>
    <s v="Travel_Rarely"/>
    <n v="438"/>
    <s v="Research &amp; Development"/>
    <n v="18"/>
    <n v="3"/>
    <s v="Life Sciences"/>
    <n v="1"/>
    <n v="194"/>
    <n v="1"/>
    <s v="Female"/>
    <n v="75"/>
    <n v="3"/>
    <n v="1"/>
    <s v="Research Scientist"/>
    <n v="3"/>
    <s v="Single"/>
    <n v="2632"/>
    <n v="23910"/>
    <n v="1"/>
    <s v="Y"/>
    <s v="No"/>
    <n v="14"/>
    <n v="3"/>
    <n v="3"/>
    <n v="80"/>
    <n v="0"/>
    <n v="5"/>
    <n v="4"/>
    <n v="2"/>
    <n v="5"/>
    <n v="4"/>
    <n v="0"/>
    <n v="4"/>
    <x v="3"/>
  </r>
  <r>
    <n v="32"/>
    <x v="1"/>
    <s v="Travel_Frequently"/>
    <n v="689"/>
    <s v="Sales"/>
    <n v="9"/>
    <n v="2"/>
    <s v="Medical"/>
    <n v="1"/>
    <n v="195"/>
    <n v="4"/>
    <s v="Male"/>
    <n v="35"/>
    <n v="1"/>
    <n v="2"/>
    <s v="Sales Executive"/>
    <n v="4"/>
    <s v="Divorced"/>
    <n v="4668"/>
    <n v="22812"/>
    <n v="0"/>
    <s v="Y"/>
    <s v="No"/>
    <n v="17"/>
    <n v="3"/>
    <n v="4"/>
    <n v="80"/>
    <n v="3"/>
    <n v="9"/>
    <n v="2"/>
    <n v="4"/>
    <n v="8"/>
    <n v="7"/>
    <n v="0"/>
    <n v="7"/>
    <x v="0"/>
  </r>
  <r>
    <n v="30"/>
    <x v="1"/>
    <s v="Travel_Rarely"/>
    <n v="201"/>
    <s v="Research &amp; Development"/>
    <n v="5"/>
    <n v="3"/>
    <s v="Technical Degree"/>
    <n v="1"/>
    <n v="197"/>
    <n v="4"/>
    <s v="Female"/>
    <n v="84"/>
    <n v="3"/>
    <n v="1"/>
    <s v="Research Scientist"/>
    <n v="1"/>
    <s v="Divorced"/>
    <n v="3204"/>
    <n v="10415"/>
    <n v="5"/>
    <s v="Y"/>
    <s v="No"/>
    <n v="14"/>
    <n v="3"/>
    <n v="4"/>
    <n v="80"/>
    <n v="1"/>
    <n v="8"/>
    <n v="3"/>
    <n v="3"/>
    <n v="3"/>
    <n v="2"/>
    <n v="2"/>
    <n v="2"/>
    <x v="3"/>
  </r>
  <r>
    <n v="30"/>
    <x v="1"/>
    <s v="Travel_Rarely"/>
    <n v="1427"/>
    <s v="Research &amp; Development"/>
    <n v="2"/>
    <n v="1"/>
    <s v="Medical"/>
    <n v="1"/>
    <n v="198"/>
    <n v="2"/>
    <s v="Male"/>
    <n v="35"/>
    <n v="2"/>
    <n v="1"/>
    <s v="Laboratory Technician"/>
    <n v="4"/>
    <s v="Single"/>
    <n v="2720"/>
    <n v="11162"/>
    <n v="0"/>
    <s v="Y"/>
    <s v="No"/>
    <n v="13"/>
    <n v="3"/>
    <n v="4"/>
    <n v="80"/>
    <n v="0"/>
    <n v="6"/>
    <n v="3"/>
    <n v="3"/>
    <n v="5"/>
    <n v="3"/>
    <n v="1"/>
    <n v="2"/>
    <x v="1"/>
  </r>
  <r>
    <n v="41"/>
    <x v="1"/>
    <s v="Travel_Frequently"/>
    <n v="857"/>
    <s v="Research &amp; Development"/>
    <n v="10"/>
    <n v="3"/>
    <s v="Life Sciences"/>
    <n v="1"/>
    <n v="199"/>
    <n v="4"/>
    <s v="Male"/>
    <n v="91"/>
    <n v="2"/>
    <n v="4"/>
    <s v="Manager"/>
    <n v="1"/>
    <s v="Divorced"/>
    <n v="17181"/>
    <n v="12888"/>
    <n v="4"/>
    <s v="Y"/>
    <s v="No"/>
    <n v="13"/>
    <n v="3"/>
    <n v="2"/>
    <n v="80"/>
    <n v="1"/>
    <n v="21"/>
    <n v="2"/>
    <n v="2"/>
    <n v="7"/>
    <n v="6"/>
    <n v="7"/>
    <n v="7"/>
    <x v="3"/>
  </r>
  <r>
    <n v="41"/>
    <x v="1"/>
    <s v="Travel_Rarely"/>
    <n v="933"/>
    <s v="Research &amp; Development"/>
    <n v="9"/>
    <n v="4"/>
    <s v="Life Sciences"/>
    <n v="1"/>
    <n v="200"/>
    <n v="3"/>
    <s v="Male"/>
    <n v="94"/>
    <n v="3"/>
    <n v="1"/>
    <s v="Laboratory Technician"/>
    <n v="1"/>
    <s v="Married"/>
    <n v="2238"/>
    <n v="6961"/>
    <n v="2"/>
    <s v="Y"/>
    <s v="No"/>
    <n v="21"/>
    <n v="4"/>
    <n v="4"/>
    <n v="80"/>
    <n v="1"/>
    <n v="7"/>
    <n v="2"/>
    <n v="3"/>
    <n v="5"/>
    <n v="0"/>
    <n v="1"/>
    <n v="4"/>
    <x v="2"/>
  </r>
  <r>
    <n v="19"/>
    <x v="1"/>
    <s v="Travel_Rarely"/>
    <n v="1181"/>
    <s v="Research &amp; Development"/>
    <n v="3"/>
    <n v="1"/>
    <s v="Medical"/>
    <n v="1"/>
    <n v="201"/>
    <n v="2"/>
    <s v="Female"/>
    <n v="79"/>
    <n v="3"/>
    <n v="1"/>
    <s v="Laboratory Technician"/>
    <n v="2"/>
    <s v="Single"/>
    <n v="1483"/>
    <n v="16102"/>
    <n v="1"/>
    <s v="Y"/>
    <s v="No"/>
    <n v="14"/>
    <n v="3"/>
    <n v="4"/>
    <n v="80"/>
    <n v="0"/>
    <n v="1"/>
    <n v="3"/>
    <n v="3"/>
    <n v="1"/>
    <n v="0"/>
    <n v="0"/>
    <n v="0"/>
    <x v="1"/>
  </r>
  <r>
    <n v="40"/>
    <x v="1"/>
    <s v="Travel_Frequently"/>
    <n v="1395"/>
    <s v="Research &amp; Development"/>
    <n v="26"/>
    <n v="3"/>
    <s v="Medical"/>
    <n v="1"/>
    <n v="202"/>
    <n v="2"/>
    <s v="Female"/>
    <n v="54"/>
    <n v="3"/>
    <n v="2"/>
    <s v="Research Scientist"/>
    <n v="2"/>
    <s v="Divorced"/>
    <n v="5605"/>
    <n v="8504"/>
    <n v="1"/>
    <s v="Y"/>
    <s v="No"/>
    <n v="11"/>
    <n v="3"/>
    <n v="1"/>
    <n v="80"/>
    <n v="1"/>
    <n v="20"/>
    <n v="2"/>
    <n v="3"/>
    <n v="20"/>
    <n v="7"/>
    <n v="2"/>
    <n v="13"/>
    <x v="3"/>
  </r>
  <r>
    <n v="35"/>
    <x v="1"/>
    <s v="Travel_Rarely"/>
    <n v="662"/>
    <s v="Sales"/>
    <n v="1"/>
    <n v="5"/>
    <s v="Marketing"/>
    <n v="1"/>
    <n v="204"/>
    <n v="3"/>
    <s v="Male"/>
    <n v="94"/>
    <n v="3"/>
    <n v="3"/>
    <s v="Sales Executive"/>
    <n v="2"/>
    <s v="Married"/>
    <n v="7295"/>
    <n v="11439"/>
    <n v="1"/>
    <s v="Y"/>
    <s v="No"/>
    <n v="13"/>
    <n v="3"/>
    <n v="1"/>
    <n v="80"/>
    <n v="2"/>
    <n v="10"/>
    <n v="3"/>
    <n v="3"/>
    <n v="10"/>
    <n v="8"/>
    <n v="0"/>
    <n v="6"/>
    <x v="4"/>
  </r>
  <r>
    <n v="53"/>
    <x v="1"/>
    <s v="Travel_Rarely"/>
    <n v="1436"/>
    <s v="Sales"/>
    <n v="6"/>
    <n v="2"/>
    <s v="Marketing"/>
    <n v="1"/>
    <n v="205"/>
    <n v="2"/>
    <s v="Male"/>
    <n v="34"/>
    <n v="3"/>
    <n v="2"/>
    <s v="Sales Representative"/>
    <n v="3"/>
    <s v="Married"/>
    <n v="2306"/>
    <n v="16047"/>
    <n v="2"/>
    <s v="Y"/>
    <s v="Yes"/>
    <n v="20"/>
    <n v="4"/>
    <n v="4"/>
    <n v="80"/>
    <n v="1"/>
    <n v="13"/>
    <n v="3"/>
    <n v="1"/>
    <n v="7"/>
    <n v="7"/>
    <n v="4"/>
    <n v="5"/>
    <x v="0"/>
  </r>
  <r>
    <n v="45"/>
    <x v="1"/>
    <s v="Travel_Rarely"/>
    <n v="194"/>
    <s v="Research &amp; Development"/>
    <n v="9"/>
    <n v="3"/>
    <s v="Life Sciences"/>
    <n v="1"/>
    <n v="206"/>
    <n v="2"/>
    <s v="Male"/>
    <n v="60"/>
    <n v="3"/>
    <n v="2"/>
    <s v="Laboratory Technician"/>
    <n v="2"/>
    <s v="Divorced"/>
    <n v="2348"/>
    <n v="10901"/>
    <n v="8"/>
    <s v="Y"/>
    <s v="No"/>
    <n v="18"/>
    <n v="3"/>
    <n v="3"/>
    <n v="80"/>
    <n v="1"/>
    <n v="20"/>
    <n v="2"/>
    <n v="1"/>
    <n v="17"/>
    <n v="9"/>
    <n v="0"/>
    <n v="15"/>
    <x v="3"/>
  </r>
  <r>
    <n v="32"/>
    <x v="1"/>
    <s v="Travel_Frequently"/>
    <n v="967"/>
    <s v="Sales"/>
    <n v="8"/>
    <n v="3"/>
    <s v="Marketing"/>
    <n v="1"/>
    <n v="207"/>
    <n v="2"/>
    <s v="Female"/>
    <n v="43"/>
    <n v="3"/>
    <n v="3"/>
    <s v="Sales Executive"/>
    <n v="4"/>
    <s v="Single"/>
    <n v="8998"/>
    <n v="15589"/>
    <n v="1"/>
    <s v="Y"/>
    <s v="No"/>
    <n v="14"/>
    <n v="3"/>
    <n v="4"/>
    <n v="80"/>
    <n v="0"/>
    <n v="9"/>
    <n v="2"/>
    <n v="3"/>
    <n v="9"/>
    <n v="8"/>
    <n v="3"/>
    <n v="7"/>
    <x v="3"/>
  </r>
  <r>
    <n v="29"/>
    <x v="1"/>
    <s v="Non-Travel"/>
    <n v="1496"/>
    <s v="Research &amp; Development"/>
    <n v="1"/>
    <n v="1"/>
    <s v="Technical Degree"/>
    <n v="1"/>
    <n v="208"/>
    <n v="4"/>
    <s v="Male"/>
    <n v="41"/>
    <n v="3"/>
    <n v="2"/>
    <s v="Manufacturing Director"/>
    <n v="3"/>
    <s v="Married"/>
    <n v="4319"/>
    <n v="26283"/>
    <n v="1"/>
    <s v="Y"/>
    <s v="No"/>
    <n v="13"/>
    <n v="3"/>
    <n v="1"/>
    <n v="80"/>
    <n v="1"/>
    <n v="10"/>
    <n v="1"/>
    <n v="3"/>
    <n v="10"/>
    <n v="7"/>
    <n v="0"/>
    <n v="9"/>
    <x v="1"/>
  </r>
  <r>
    <n v="51"/>
    <x v="1"/>
    <s v="Travel_Rarely"/>
    <n v="1169"/>
    <s v="Research &amp; Development"/>
    <n v="7"/>
    <n v="4"/>
    <s v="Medical"/>
    <n v="1"/>
    <n v="211"/>
    <n v="2"/>
    <s v="Male"/>
    <n v="34"/>
    <n v="2"/>
    <n v="2"/>
    <s v="Manufacturing Director"/>
    <n v="3"/>
    <s v="Married"/>
    <n v="6132"/>
    <n v="13983"/>
    <n v="2"/>
    <s v="Y"/>
    <s v="No"/>
    <n v="17"/>
    <n v="3"/>
    <n v="3"/>
    <n v="80"/>
    <n v="0"/>
    <n v="10"/>
    <n v="2"/>
    <n v="3"/>
    <n v="1"/>
    <n v="0"/>
    <n v="0"/>
    <n v="0"/>
    <x v="2"/>
  </r>
  <r>
    <n v="58"/>
    <x v="1"/>
    <s v="Travel_Rarely"/>
    <n v="1145"/>
    <s v="Research &amp; Development"/>
    <n v="9"/>
    <n v="3"/>
    <s v="Medical"/>
    <n v="1"/>
    <n v="214"/>
    <n v="2"/>
    <s v="Female"/>
    <n v="75"/>
    <n v="2"/>
    <n v="1"/>
    <s v="Research Scientist"/>
    <n v="2"/>
    <s v="Married"/>
    <n v="3346"/>
    <n v="11873"/>
    <n v="4"/>
    <s v="Y"/>
    <s v="Yes"/>
    <n v="20"/>
    <n v="4"/>
    <n v="2"/>
    <n v="80"/>
    <n v="1"/>
    <n v="9"/>
    <n v="3"/>
    <n v="2"/>
    <n v="1"/>
    <n v="0"/>
    <n v="0"/>
    <n v="0"/>
    <x v="3"/>
  </r>
  <r>
    <n v="40"/>
    <x v="1"/>
    <s v="Travel_Rarely"/>
    <n v="630"/>
    <s v="Sales"/>
    <n v="4"/>
    <n v="4"/>
    <s v="Marketing"/>
    <n v="1"/>
    <n v="215"/>
    <n v="3"/>
    <s v="Male"/>
    <n v="67"/>
    <n v="2"/>
    <n v="3"/>
    <s v="Sales Executive"/>
    <n v="4"/>
    <s v="Married"/>
    <n v="10855"/>
    <n v="8552"/>
    <n v="7"/>
    <s v="Y"/>
    <s v="No"/>
    <n v="11"/>
    <n v="3"/>
    <n v="1"/>
    <n v="80"/>
    <n v="1"/>
    <n v="15"/>
    <n v="2"/>
    <n v="2"/>
    <n v="12"/>
    <n v="11"/>
    <n v="2"/>
    <n v="11"/>
    <x v="2"/>
  </r>
  <r>
    <n v="34"/>
    <x v="1"/>
    <s v="Travel_Frequently"/>
    <n v="303"/>
    <s v="Sales"/>
    <n v="2"/>
    <n v="4"/>
    <s v="Marketing"/>
    <n v="1"/>
    <n v="216"/>
    <n v="3"/>
    <s v="Female"/>
    <n v="75"/>
    <n v="3"/>
    <n v="1"/>
    <s v="Sales Representative"/>
    <n v="3"/>
    <s v="Married"/>
    <n v="2231"/>
    <n v="11314"/>
    <n v="6"/>
    <s v="Y"/>
    <s v="No"/>
    <n v="18"/>
    <n v="3"/>
    <n v="4"/>
    <n v="80"/>
    <n v="1"/>
    <n v="6"/>
    <n v="3"/>
    <n v="3"/>
    <n v="4"/>
    <n v="3"/>
    <n v="1"/>
    <n v="2"/>
    <x v="2"/>
  </r>
  <r>
    <n v="22"/>
    <x v="1"/>
    <s v="Travel_Rarely"/>
    <n v="1256"/>
    <s v="Research &amp; Development"/>
    <n v="19"/>
    <n v="1"/>
    <s v="Medical"/>
    <n v="1"/>
    <n v="217"/>
    <n v="3"/>
    <s v="Male"/>
    <n v="80"/>
    <n v="3"/>
    <n v="1"/>
    <s v="Research Scientist"/>
    <n v="4"/>
    <s v="Married"/>
    <n v="2323"/>
    <n v="11992"/>
    <n v="1"/>
    <s v="Y"/>
    <s v="No"/>
    <n v="24"/>
    <n v="4"/>
    <n v="1"/>
    <n v="80"/>
    <n v="2"/>
    <n v="2"/>
    <n v="6"/>
    <n v="3"/>
    <n v="2"/>
    <n v="2"/>
    <n v="2"/>
    <n v="2"/>
    <x v="1"/>
  </r>
  <r>
    <n v="27"/>
    <x v="1"/>
    <s v="Non-Travel"/>
    <n v="691"/>
    <s v="Research &amp; Development"/>
    <n v="9"/>
    <n v="3"/>
    <s v="Medical"/>
    <n v="1"/>
    <n v="218"/>
    <n v="4"/>
    <s v="Male"/>
    <n v="57"/>
    <n v="3"/>
    <n v="1"/>
    <s v="Research Scientist"/>
    <n v="2"/>
    <s v="Divorced"/>
    <n v="2024"/>
    <n v="5970"/>
    <n v="6"/>
    <s v="Y"/>
    <s v="No"/>
    <n v="18"/>
    <n v="3"/>
    <n v="4"/>
    <n v="80"/>
    <n v="1"/>
    <n v="6"/>
    <n v="1"/>
    <n v="1"/>
    <n v="2"/>
    <n v="2"/>
    <n v="2"/>
    <n v="2"/>
    <x v="3"/>
  </r>
  <r>
    <n v="28"/>
    <x v="1"/>
    <s v="Travel_Rarely"/>
    <n v="440"/>
    <s v="Research &amp; Development"/>
    <n v="21"/>
    <n v="3"/>
    <s v="Medical"/>
    <n v="1"/>
    <n v="221"/>
    <n v="3"/>
    <s v="Male"/>
    <n v="42"/>
    <n v="3"/>
    <n v="1"/>
    <s v="Research Scientist"/>
    <n v="4"/>
    <s v="Married"/>
    <n v="2713"/>
    <n v="6672"/>
    <n v="1"/>
    <s v="Y"/>
    <s v="No"/>
    <n v="11"/>
    <n v="3"/>
    <n v="3"/>
    <n v="80"/>
    <n v="1"/>
    <n v="5"/>
    <n v="2"/>
    <n v="1"/>
    <n v="5"/>
    <n v="2"/>
    <n v="0"/>
    <n v="2"/>
    <x v="3"/>
  </r>
  <r>
    <n v="57"/>
    <x v="1"/>
    <s v="Travel_Rarely"/>
    <n v="334"/>
    <s v="Research &amp; Development"/>
    <n v="24"/>
    <n v="2"/>
    <s v="Life Sciences"/>
    <n v="1"/>
    <n v="223"/>
    <n v="3"/>
    <s v="Male"/>
    <n v="83"/>
    <n v="4"/>
    <n v="3"/>
    <s v="Healthcare Representative"/>
    <n v="4"/>
    <s v="Divorced"/>
    <n v="9439"/>
    <n v="23402"/>
    <n v="3"/>
    <s v="Y"/>
    <s v="Yes"/>
    <n v="16"/>
    <n v="3"/>
    <n v="2"/>
    <n v="80"/>
    <n v="1"/>
    <n v="12"/>
    <n v="2"/>
    <n v="1"/>
    <n v="5"/>
    <n v="3"/>
    <n v="1"/>
    <n v="4"/>
    <x v="0"/>
  </r>
  <r>
    <n v="27"/>
    <x v="1"/>
    <s v="Non-Travel"/>
    <n v="1450"/>
    <s v="Research &amp; Development"/>
    <n v="3"/>
    <n v="3"/>
    <s v="Medical"/>
    <n v="1"/>
    <n v="224"/>
    <n v="3"/>
    <s v="Male"/>
    <n v="79"/>
    <n v="2"/>
    <n v="1"/>
    <s v="Research Scientist"/>
    <n v="3"/>
    <s v="Divorced"/>
    <n v="2566"/>
    <n v="25326"/>
    <n v="1"/>
    <s v="Y"/>
    <s v="Yes"/>
    <n v="15"/>
    <n v="3"/>
    <n v="4"/>
    <n v="80"/>
    <n v="1"/>
    <n v="1"/>
    <n v="2"/>
    <n v="2"/>
    <n v="1"/>
    <n v="1"/>
    <n v="0"/>
    <n v="1"/>
    <x v="3"/>
  </r>
  <r>
    <n v="50"/>
    <x v="1"/>
    <s v="Travel_Rarely"/>
    <n v="1452"/>
    <s v="Research &amp; Development"/>
    <n v="11"/>
    <n v="3"/>
    <s v="Life Sciences"/>
    <n v="1"/>
    <n v="226"/>
    <n v="3"/>
    <s v="Female"/>
    <n v="53"/>
    <n v="3"/>
    <n v="5"/>
    <s v="Manager"/>
    <n v="2"/>
    <s v="Single"/>
    <n v="19926"/>
    <n v="17053"/>
    <n v="3"/>
    <s v="Y"/>
    <s v="No"/>
    <n v="15"/>
    <n v="3"/>
    <n v="2"/>
    <n v="80"/>
    <n v="0"/>
    <n v="21"/>
    <n v="5"/>
    <n v="3"/>
    <n v="5"/>
    <n v="4"/>
    <n v="4"/>
    <n v="4"/>
    <x v="3"/>
  </r>
  <r>
    <n v="41"/>
    <x v="1"/>
    <s v="Travel_Rarely"/>
    <n v="465"/>
    <s v="Research &amp; Development"/>
    <n v="14"/>
    <n v="3"/>
    <s v="Life Sciences"/>
    <n v="1"/>
    <n v="227"/>
    <n v="1"/>
    <s v="Male"/>
    <n v="56"/>
    <n v="3"/>
    <n v="1"/>
    <s v="Research Scientist"/>
    <n v="3"/>
    <s v="Divorced"/>
    <n v="2451"/>
    <n v="4609"/>
    <n v="4"/>
    <s v="Y"/>
    <s v="No"/>
    <n v="12"/>
    <n v="3"/>
    <n v="1"/>
    <n v="80"/>
    <n v="1"/>
    <n v="13"/>
    <n v="2"/>
    <n v="3"/>
    <n v="9"/>
    <n v="8"/>
    <n v="1"/>
    <n v="8"/>
    <x v="3"/>
  </r>
  <r>
    <n v="30"/>
    <x v="1"/>
    <s v="Travel_Rarely"/>
    <n v="1339"/>
    <s v="Sales"/>
    <n v="5"/>
    <n v="3"/>
    <s v="Life Sciences"/>
    <n v="1"/>
    <n v="228"/>
    <n v="2"/>
    <s v="Female"/>
    <n v="41"/>
    <n v="3"/>
    <n v="3"/>
    <s v="Sales Executive"/>
    <n v="4"/>
    <s v="Married"/>
    <n v="9419"/>
    <n v="8053"/>
    <n v="2"/>
    <s v="Y"/>
    <s v="No"/>
    <n v="12"/>
    <n v="3"/>
    <n v="3"/>
    <n v="80"/>
    <n v="1"/>
    <n v="12"/>
    <n v="2"/>
    <n v="3"/>
    <n v="10"/>
    <n v="9"/>
    <n v="7"/>
    <n v="4"/>
    <x v="3"/>
  </r>
  <r>
    <n v="38"/>
    <x v="1"/>
    <s v="Travel_Rarely"/>
    <n v="702"/>
    <s v="Sales"/>
    <n v="1"/>
    <n v="4"/>
    <s v="Life Sciences"/>
    <n v="1"/>
    <n v="230"/>
    <n v="1"/>
    <s v="Female"/>
    <n v="59"/>
    <n v="2"/>
    <n v="2"/>
    <s v="Sales Executive"/>
    <n v="4"/>
    <s v="Single"/>
    <n v="8686"/>
    <n v="12930"/>
    <n v="4"/>
    <s v="Y"/>
    <s v="No"/>
    <n v="22"/>
    <n v="4"/>
    <n v="3"/>
    <n v="80"/>
    <n v="0"/>
    <n v="12"/>
    <n v="2"/>
    <n v="4"/>
    <n v="8"/>
    <n v="3"/>
    <n v="0"/>
    <n v="7"/>
    <x v="2"/>
  </r>
  <r>
    <n v="32"/>
    <x v="1"/>
    <s v="Travel_Rarely"/>
    <n v="120"/>
    <s v="Research &amp; Development"/>
    <n v="6"/>
    <n v="5"/>
    <s v="Life Sciences"/>
    <n v="1"/>
    <n v="231"/>
    <n v="3"/>
    <s v="Male"/>
    <n v="43"/>
    <n v="3"/>
    <n v="1"/>
    <s v="Research Scientist"/>
    <n v="3"/>
    <s v="Single"/>
    <n v="3038"/>
    <n v="12430"/>
    <n v="3"/>
    <s v="Y"/>
    <s v="No"/>
    <n v="20"/>
    <n v="4"/>
    <n v="1"/>
    <n v="80"/>
    <n v="0"/>
    <n v="8"/>
    <n v="2"/>
    <n v="3"/>
    <n v="5"/>
    <n v="4"/>
    <n v="1"/>
    <n v="4"/>
    <x v="4"/>
  </r>
  <r>
    <n v="27"/>
    <x v="1"/>
    <s v="Travel_Rarely"/>
    <n v="1157"/>
    <s v="Research &amp; Development"/>
    <n v="17"/>
    <n v="3"/>
    <s v="Technical Degree"/>
    <n v="1"/>
    <n v="233"/>
    <n v="3"/>
    <s v="Male"/>
    <n v="51"/>
    <n v="3"/>
    <n v="1"/>
    <s v="Research Scientist"/>
    <n v="2"/>
    <s v="Married"/>
    <n v="3058"/>
    <n v="13364"/>
    <n v="0"/>
    <s v="Y"/>
    <s v="Yes"/>
    <n v="16"/>
    <n v="3"/>
    <n v="4"/>
    <n v="80"/>
    <n v="1"/>
    <n v="6"/>
    <n v="3"/>
    <n v="2"/>
    <n v="5"/>
    <n v="2"/>
    <n v="1"/>
    <n v="1"/>
    <x v="3"/>
  </r>
  <r>
    <n v="19"/>
    <x v="0"/>
    <s v="Travel_Frequently"/>
    <n v="602"/>
    <s v="Sales"/>
    <n v="1"/>
    <n v="1"/>
    <s v="Technical Degree"/>
    <n v="1"/>
    <n v="235"/>
    <n v="3"/>
    <s v="Female"/>
    <n v="100"/>
    <n v="1"/>
    <n v="1"/>
    <s v="Sales Representative"/>
    <n v="1"/>
    <s v="Single"/>
    <n v="2325"/>
    <n v="20989"/>
    <n v="0"/>
    <s v="Y"/>
    <s v="No"/>
    <n v="21"/>
    <n v="4"/>
    <n v="1"/>
    <n v="80"/>
    <n v="0"/>
    <n v="1"/>
    <n v="5"/>
    <n v="4"/>
    <n v="0"/>
    <n v="0"/>
    <n v="0"/>
    <n v="0"/>
    <x v="1"/>
  </r>
  <r>
    <n v="36"/>
    <x v="1"/>
    <s v="Travel_Frequently"/>
    <n v="1480"/>
    <s v="Research &amp; Development"/>
    <n v="3"/>
    <n v="2"/>
    <s v="Medical"/>
    <n v="1"/>
    <n v="238"/>
    <n v="4"/>
    <s v="Male"/>
    <n v="30"/>
    <n v="3"/>
    <n v="1"/>
    <s v="Laboratory Technician"/>
    <n v="2"/>
    <s v="Single"/>
    <n v="2088"/>
    <n v="15062"/>
    <n v="4"/>
    <s v="Y"/>
    <s v="No"/>
    <n v="12"/>
    <n v="3"/>
    <n v="3"/>
    <n v="80"/>
    <n v="0"/>
    <n v="13"/>
    <n v="3"/>
    <n v="2"/>
    <n v="8"/>
    <n v="7"/>
    <n v="7"/>
    <n v="2"/>
    <x v="0"/>
  </r>
  <r>
    <n v="30"/>
    <x v="1"/>
    <s v="Non-Travel"/>
    <n v="111"/>
    <s v="Research &amp; Development"/>
    <n v="9"/>
    <n v="3"/>
    <s v="Medical"/>
    <n v="1"/>
    <n v="239"/>
    <n v="3"/>
    <s v="Male"/>
    <n v="66"/>
    <n v="3"/>
    <n v="2"/>
    <s v="Laboratory Technician"/>
    <n v="1"/>
    <s v="Divorced"/>
    <n v="3072"/>
    <n v="11012"/>
    <n v="1"/>
    <s v="Y"/>
    <s v="No"/>
    <n v="11"/>
    <n v="3"/>
    <n v="3"/>
    <n v="80"/>
    <n v="2"/>
    <n v="12"/>
    <n v="4"/>
    <n v="3"/>
    <n v="12"/>
    <n v="9"/>
    <n v="6"/>
    <n v="10"/>
    <x v="3"/>
  </r>
  <r>
    <n v="45"/>
    <x v="1"/>
    <s v="Travel_Rarely"/>
    <n v="1268"/>
    <s v="Sales"/>
    <n v="4"/>
    <n v="2"/>
    <s v="Life Sciences"/>
    <n v="1"/>
    <n v="240"/>
    <n v="3"/>
    <s v="Female"/>
    <n v="30"/>
    <n v="3"/>
    <n v="2"/>
    <s v="Sales Executive"/>
    <n v="1"/>
    <s v="Divorced"/>
    <n v="5006"/>
    <n v="6319"/>
    <n v="4"/>
    <s v="Y"/>
    <s v="Yes"/>
    <n v="11"/>
    <n v="3"/>
    <n v="1"/>
    <n v="80"/>
    <n v="1"/>
    <n v="9"/>
    <n v="3"/>
    <n v="4"/>
    <n v="5"/>
    <n v="4"/>
    <n v="0"/>
    <n v="3"/>
    <x v="0"/>
  </r>
  <r>
    <n v="56"/>
    <x v="1"/>
    <s v="Travel_Rarely"/>
    <n v="713"/>
    <s v="Research &amp; Development"/>
    <n v="8"/>
    <n v="3"/>
    <s v="Life Sciences"/>
    <n v="1"/>
    <n v="241"/>
    <n v="3"/>
    <s v="Female"/>
    <n v="67"/>
    <n v="3"/>
    <n v="1"/>
    <s v="Research Scientist"/>
    <n v="1"/>
    <s v="Divorced"/>
    <n v="4257"/>
    <n v="13939"/>
    <n v="4"/>
    <s v="Y"/>
    <s v="Yes"/>
    <n v="18"/>
    <n v="3"/>
    <n v="3"/>
    <n v="80"/>
    <n v="1"/>
    <n v="19"/>
    <n v="3"/>
    <n v="3"/>
    <n v="2"/>
    <n v="2"/>
    <n v="2"/>
    <n v="2"/>
    <x v="3"/>
  </r>
  <r>
    <n v="33"/>
    <x v="1"/>
    <s v="Travel_Rarely"/>
    <n v="134"/>
    <s v="Research &amp; Development"/>
    <n v="2"/>
    <n v="3"/>
    <s v="Life Sciences"/>
    <n v="1"/>
    <n v="242"/>
    <n v="3"/>
    <s v="Male"/>
    <n v="90"/>
    <n v="3"/>
    <n v="1"/>
    <s v="Research Scientist"/>
    <n v="4"/>
    <s v="Single"/>
    <n v="2500"/>
    <n v="10515"/>
    <n v="0"/>
    <s v="Y"/>
    <s v="No"/>
    <n v="14"/>
    <n v="3"/>
    <n v="1"/>
    <n v="80"/>
    <n v="0"/>
    <n v="4"/>
    <n v="2"/>
    <n v="4"/>
    <n v="3"/>
    <n v="1"/>
    <n v="0"/>
    <n v="2"/>
    <x v="3"/>
  </r>
  <r>
    <n v="19"/>
    <x v="0"/>
    <s v="Travel_Rarely"/>
    <n v="303"/>
    <s v="Research &amp; Development"/>
    <n v="2"/>
    <n v="3"/>
    <s v="Life Sciences"/>
    <n v="1"/>
    <n v="243"/>
    <n v="2"/>
    <s v="Male"/>
    <n v="47"/>
    <n v="2"/>
    <n v="1"/>
    <s v="Laboratory Technician"/>
    <n v="4"/>
    <s v="Single"/>
    <n v="1102"/>
    <n v="9241"/>
    <n v="1"/>
    <s v="Y"/>
    <s v="No"/>
    <n v="22"/>
    <n v="4"/>
    <n v="3"/>
    <n v="80"/>
    <n v="0"/>
    <n v="1"/>
    <n v="3"/>
    <n v="2"/>
    <n v="1"/>
    <n v="0"/>
    <n v="1"/>
    <n v="0"/>
    <x v="3"/>
  </r>
  <r>
    <n v="46"/>
    <x v="1"/>
    <s v="Travel_Rarely"/>
    <n v="526"/>
    <s v="Sales"/>
    <n v="1"/>
    <n v="2"/>
    <s v="Marketing"/>
    <n v="1"/>
    <n v="244"/>
    <n v="2"/>
    <s v="Female"/>
    <n v="92"/>
    <n v="3"/>
    <n v="3"/>
    <s v="Sales Executive"/>
    <n v="1"/>
    <s v="Divorced"/>
    <n v="10453"/>
    <n v="2137"/>
    <n v="1"/>
    <s v="Y"/>
    <s v="No"/>
    <n v="25"/>
    <n v="4"/>
    <n v="3"/>
    <n v="80"/>
    <n v="3"/>
    <n v="24"/>
    <n v="2"/>
    <n v="3"/>
    <n v="24"/>
    <n v="13"/>
    <n v="15"/>
    <n v="7"/>
    <x v="0"/>
  </r>
  <r>
    <n v="38"/>
    <x v="1"/>
    <s v="Travel_Rarely"/>
    <n v="1380"/>
    <s v="Research &amp; Development"/>
    <n v="9"/>
    <n v="2"/>
    <s v="Life Sciences"/>
    <n v="1"/>
    <n v="245"/>
    <n v="3"/>
    <s v="Female"/>
    <n v="75"/>
    <n v="3"/>
    <n v="1"/>
    <s v="Laboratory Technician"/>
    <n v="4"/>
    <s v="Single"/>
    <n v="2288"/>
    <n v="6319"/>
    <n v="1"/>
    <s v="Y"/>
    <s v="No"/>
    <n v="12"/>
    <n v="3"/>
    <n v="3"/>
    <n v="80"/>
    <n v="0"/>
    <n v="2"/>
    <n v="3"/>
    <n v="3"/>
    <n v="2"/>
    <n v="2"/>
    <n v="2"/>
    <n v="1"/>
    <x v="0"/>
  </r>
  <r>
    <n v="31"/>
    <x v="1"/>
    <s v="Travel_Rarely"/>
    <n v="140"/>
    <s v="Research &amp; Development"/>
    <n v="12"/>
    <n v="1"/>
    <s v="Medical"/>
    <n v="1"/>
    <n v="246"/>
    <n v="3"/>
    <s v="Female"/>
    <n v="95"/>
    <n v="3"/>
    <n v="1"/>
    <s v="Research Scientist"/>
    <n v="4"/>
    <s v="Married"/>
    <n v="3929"/>
    <n v="6984"/>
    <n v="8"/>
    <s v="Y"/>
    <s v="Yes"/>
    <n v="23"/>
    <n v="4"/>
    <n v="3"/>
    <n v="80"/>
    <n v="1"/>
    <n v="7"/>
    <n v="0"/>
    <n v="3"/>
    <n v="4"/>
    <n v="2"/>
    <n v="0"/>
    <n v="2"/>
    <x v="1"/>
  </r>
  <r>
    <n v="34"/>
    <x v="1"/>
    <s v="Travel_Rarely"/>
    <n v="629"/>
    <s v="Research &amp; Development"/>
    <n v="27"/>
    <n v="2"/>
    <s v="Medical"/>
    <n v="1"/>
    <n v="247"/>
    <n v="4"/>
    <s v="Female"/>
    <n v="95"/>
    <n v="3"/>
    <n v="1"/>
    <s v="Research Scientist"/>
    <n v="2"/>
    <s v="Single"/>
    <n v="2311"/>
    <n v="5711"/>
    <n v="2"/>
    <s v="Y"/>
    <s v="No"/>
    <n v="15"/>
    <n v="3"/>
    <n v="4"/>
    <n v="80"/>
    <n v="0"/>
    <n v="9"/>
    <n v="3"/>
    <n v="3"/>
    <n v="3"/>
    <n v="2"/>
    <n v="1"/>
    <n v="2"/>
    <x v="0"/>
  </r>
  <r>
    <n v="41"/>
    <x v="0"/>
    <s v="Travel_Rarely"/>
    <n v="1356"/>
    <s v="Sales"/>
    <n v="20"/>
    <n v="2"/>
    <s v="Marketing"/>
    <n v="1"/>
    <n v="248"/>
    <n v="2"/>
    <s v="Female"/>
    <n v="70"/>
    <n v="3"/>
    <n v="1"/>
    <s v="Sales Representative"/>
    <n v="2"/>
    <s v="Single"/>
    <n v="3140"/>
    <n v="21728"/>
    <n v="1"/>
    <s v="Y"/>
    <s v="Yes"/>
    <n v="22"/>
    <n v="4"/>
    <n v="4"/>
    <n v="80"/>
    <n v="0"/>
    <n v="4"/>
    <n v="5"/>
    <n v="2"/>
    <n v="4"/>
    <n v="3"/>
    <n v="0"/>
    <n v="2"/>
    <x v="0"/>
  </r>
  <r>
    <n v="50"/>
    <x v="1"/>
    <s v="Travel_Rarely"/>
    <n v="328"/>
    <s v="Research &amp; Development"/>
    <n v="1"/>
    <n v="3"/>
    <s v="Medical"/>
    <n v="1"/>
    <n v="249"/>
    <n v="3"/>
    <s v="Male"/>
    <n v="86"/>
    <n v="2"/>
    <n v="1"/>
    <s v="Laboratory Technician"/>
    <n v="3"/>
    <s v="Married"/>
    <n v="3690"/>
    <n v="3425"/>
    <n v="2"/>
    <s v="Y"/>
    <s v="No"/>
    <n v="15"/>
    <n v="3"/>
    <n v="4"/>
    <n v="80"/>
    <n v="1"/>
    <n v="5"/>
    <n v="2"/>
    <n v="2"/>
    <n v="3"/>
    <n v="2"/>
    <n v="0"/>
    <n v="2"/>
    <x v="3"/>
  </r>
  <r>
    <n v="53"/>
    <x v="1"/>
    <s v="Travel_Rarely"/>
    <n v="1084"/>
    <s v="Research &amp; Development"/>
    <n v="13"/>
    <n v="2"/>
    <s v="Medical"/>
    <n v="1"/>
    <n v="250"/>
    <n v="4"/>
    <s v="Female"/>
    <n v="57"/>
    <n v="4"/>
    <n v="2"/>
    <s v="Manufacturing Director"/>
    <n v="1"/>
    <s v="Divorced"/>
    <n v="4450"/>
    <n v="26250"/>
    <n v="1"/>
    <s v="Y"/>
    <s v="No"/>
    <n v="11"/>
    <n v="3"/>
    <n v="3"/>
    <n v="80"/>
    <n v="2"/>
    <n v="5"/>
    <n v="3"/>
    <n v="3"/>
    <n v="4"/>
    <n v="2"/>
    <n v="1"/>
    <n v="3"/>
    <x v="0"/>
  </r>
  <r>
    <n v="33"/>
    <x v="1"/>
    <s v="Travel_Rarely"/>
    <n v="931"/>
    <s v="Research &amp; Development"/>
    <n v="14"/>
    <n v="3"/>
    <s v="Medical"/>
    <n v="1"/>
    <n v="252"/>
    <n v="4"/>
    <s v="Female"/>
    <n v="72"/>
    <n v="3"/>
    <n v="1"/>
    <s v="Research Scientist"/>
    <n v="2"/>
    <s v="Married"/>
    <n v="2756"/>
    <n v="4673"/>
    <n v="1"/>
    <s v="Y"/>
    <s v="No"/>
    <n v="13"/>
    <n v="3"/>
    <n v="4"/>
    <n v="80"/>
    <n v="1"/>
    <n v="8"/>
    <n v="5"/>
    <n v="3"/>
    <n v="8"/>
    <n v="7"/>
    <n v="1"/>
    <n v="6"/>
    <x v="3"/>
  </r>
  <r>
    <n v="40"/>
    <x v="1"/>
    <s v="Travel_Rarely"/>
    <n v="989"/>
    <s v="Research &amp; Development"/>
    <n v="4"/>
    <n v="1"/>
    <s v="Medical"/>
    <n v="1"/>
    <n v="253"/>
    <n v="4"/>
    <s v="Female"/>
    <n v="46"/>
    <n v="3"/>
    <n v="5"/>
    <s v="Manager"/>
    <n v="3"/>
    <s v="Married"/>
    <n v="19033"/>
    <n v="6499"/>
    <n v="1"/>
    <s v="Y"/>
    <s v="No"/>
    <n v="14"/>
    <n v="3"/>
    <n v="2"/>
    <n v="80"/>
    <n v="1"/>
    <n v="21"/>
    <n v="2"/>
    <n v="3"/>
    <n v="20"/>
    <n v="8"/>
    <n v="9"/>
    <n v="9"/>
    <x v="1"/>
  </r>
  <r>
    <n v="55"/>
    <x v="1"/>
    <s v="Travel_Rarely"/>
    <n v="692"/>
    <s v="Research &amp; Development"/>
    <n v="14"/>
    <n v="4"/>
    <s v="Medical"/>
    <n v="1"/>
    <n v="254"/>
    <n v="3"/>
    <s v="Male"/>
    <n v="61"/>
    <n v="4"/>
    <n v="5"/>
    <s v="Research Director"/>
    <n v="2"/>
    <s v="Single"/>
    <n v="18722"/>
    <n v="13339"/>
    <n v="8"/>
    <s v="Y"/>
    <s v="No"/>
    <n v="11"/>
    <n v="3"/>
    <n v="4"/>
    <n v="80"/>
    <n v="0"/>
    <n v="36"/>
    <n v="3"/>
    <n v="3"/>
    <n v="24"/>
    <n v="15"/>
    <n v="2"/>
    <n v="15"/>
    <x v="2"/>
  </r>
  <r>
    <n v="34"/>
    <x v="1"/>
    <s v="Travel_Frequently"/>
    <n v="1069"/>
    <s v="Research &amp; Development"/>
    <n v="2"/>
    <n v="1"/>
    <s v="Life Sciences"/>
    <n v="1"/>
    <n v="256"/>
    <n v="4"/>
    <s v="Male"/>
    <n v="45"/>
    <n v="2"/>
    <n v="2"/>
    <s v="Manufacturing Director"/>
    <n v="3"/>
    <s v="Married"/>
    <n v="9547"/>
    <n v="14074"/>
    <n v="1"/>
    <s v="Y"/>
    <s v="No"/>
    <n v="17"/>
    <n v="3"/>
    <n v="3"/>
    <n v="80"/>
    <n v="0"/>
    <n v="10"/>
    <n v="2"/>
    <n v="2"/>
    <n v="10"/>
    <n v="9"/>
    <n v="1"/>
    <n v="9"/>
    <x v="1"/>
  </r>
  <r>
    <n v="51"/>
    <x v="1"/>
    <s v="Travel_Rarely"/>
    <n v="313"/>
    <s v="Research &amp; Development"/>
    <n v="3"/>
    <n v="3"/>
    <s v="Medical"/>
    <n v="1"/>
    <n v="258"/>
    <n v="4"/>
    <s v="Female"/>
    <n v="98"/>
    <n v="3"/>
    <n v="4"/>
    <s v="Healthcare Representative"/>
    <n v="2"/>
    <s v="Single"/>
    <n v="13734"/>
    <n v="7192"/>
    <n v="3"/>
    <s v="Y"/>
    <s v="No"/>
    <n v="18"/>
    <n v="3"/>
    <n v="3"/>
    <n v="80"/>
    <n v="0"/>
    <n v="21"/>
    <n v="6"/>
    <n v="3"/>
    <n v="7"/>
    <n v="7"/>
    <n v="1"/>
    <n v="0"/>
    <x v="3"/>
  </r>
  <r>
    <n v="52"/>
    <x v="1"/>
    <s v="Travel_Rarely"/>
    <n v="699"/>
    <s v="Research &amp; Development"/>
    <n v="1"/>
    <n v="4"/>
    <s v="Life Sciences"/>
    <n v="1"/>
    <n v="259"/>
    <n v="3"/>
    <s v="Male"/>
    <n v="65"/>
    <n v="2"/>
    <n v="5"/>
    <s v="Manager"/>
    <n v="3"/>
    <s v="Married"/>
    <n v="19999"/>
    <n v="5678"/>
    <n v="0"/>
    <s v="Y"/>
    <s v="No"/>
    <n v="14"/>
    <n v="3"/>
    <n v="1"/>
    <n v="80"/>
    <n v="1"/>
    <n v="34"/>
    <n v="5"/>
    <n v="3"/>
    <n v="33"/>
    <n v="18"/>
    <n v="11"/>
    <n v="9"/>
    <x v="2"/>
  </r>
  <r>
    <n v="27"/>
    <x v="1"/>
    <s v="Travel_Rarely"/>
    <n v="894"/>
    <s v="Research &amp; Development"/>
    <n v="9"/>
    <n v="3"/>
    <s v="Medical"/>
    <n v="1"/>
    <n v="260"/>
    <n v="4"/>
    <s v="Female"/>
    <n v="99"/>
    <n v="3"/>
    <n v="1"/>
    <s v="Research Scientist"/>
    <n v="2"/>
    <s v="Single"/>
    <n v="2279"/>
    <n v="11781"/>
    <n v="1"/>
    <s v="Y"/>
    <s v="No"/>
    <n v="16"/>
    <n v="3"/>
    <n v="4"/>
    <n v="80"/>
    <n v="0"/>
    <n v="7"/>
    <n v="2"/>
    <n v="2"/>
    <n v="7"/>
    <n v="7"/>
    <n v="0"/>
    <n v="3"/>
    <x v="3"/>
  </r>
  <r>
    <n v="35"/>
    <x v="0"/>
    <s v="Travel_Rarely"/>
    <n v="556"/>
    <s v="Research &amp; Development"/>
    <n v="23"/>
    <n v="2"/>
    <s v="Life Sciences"/>
    <n v="1"/>
    <n v="261"/>
    <n v="2"/>
    <s v="Male"/>
    <n v="50"/>
    <n v="2"/>
    <n v="2"/>
    <s v="Manufacturing Director"/>
    <n v="3"/>
    <s v="Married"/>
    <n v="5916"/>
    <n v="15497"/>
    <n v="3"/>
    <s v="Y"/>
    <s v="Yes"/>
    <n v="13"/>
    <n v="3"/>
    <n v="1"/>
    <n v="80"/>
    <n v="0"/>
    <n v="8"/>
    <n v="1"/>
    <n v="3"/>
    <n v="1"/>
    <n v="0"/>
    <n v="0"/>
    <n v="1"/>
    <x v="0"/>
  </r>
  <r>
    <n v="43"/>
    <x v="1"/>
    <s v="Non-Travel"/>
    <n v="1344"/>
    <s v="Research &amp; Development"/>
    <n v="7"/>
    <n v="3"/>
    <s v="Medical"/>
    <n v="1"/>
    <n v="262"/>
    <n v="4"/>
    <s v="Male"/>
    <n v="37"/>
    <n v="4"/>
    <n v="1"/>
    <s v="Research Scientist"/>
    <n v="4"/>
    <s v="Divorced"/>
    <n v="2089"/>
    <n v="5228"/>
    <n v="4"/>
    <s v="Y"/>
    <s v="No"/>
    <n v="14"/>
    <n v="3"/>
    <n v="4"/>
    <n v="80"/>
    <n v="3"/>
    <n v="7"/>
    <n v="3"/>
    <n v="4"/>
    <n v="5"/>
    <n v="4"/>
    <n v="2"/>
    <n v="2"/>
    <x v="3"/>
  </r>
  <r>
    <n v="45"/>
    <x v="1"/>
    <s v="Non-Travel"/>
    <n v="1195"/>
    <s v="Research &amp; Development"/>
    <n v="2"/>
    <n v="2"/>
    <s v="Medical"/>
    <n v="1"/>
    <n v="264"/>
    <n v="1"/>
    <s v="Male"/>
    <n v="65"/>
    <n v="2"/>
    <n v="4"/>
    <s v="Manager"/>
    <n v="4"/>
    <s v="Married"/>
    <n v="16792"/>
    <n v="20462"/>
    <n v="9"/>
    <s v="Y"/>
    <s v="No"/>
    <n v="23"/>
    <n v="4"/>
    <n v="4"/>
    <n v="80"/>
    <n v="1"/>
    <n v="22"/>
    <n v="1"/>
    <n v="3"/>
    <n v="20"/>
    <n v="8"/>
    <n v="11"/>
    <n v="8"/>
    <x v="0"/>
  </r>
  <r>
    <n v="37"/>
    <x v="1"/>
    <s v="Travel_Rarely"/>
    <n v="290"/>
    <s v="Research &amp; Development"/>
    <n v="21"/>
    <n v="3"/>
    <s v="Life Sciences"/>
    <n v="1"/>
    <n v="267"/>
    <n v="2"/>
    <s v="Male"/>
    <n v="65"/>
    <n v="4"/>
    <n v="1"/>
    <s v="Research Scientist"/>
    <n v="1"/>
    <s v="Married"/>
    <n v="3564"/>
    <n v="22977"/>
    <n v="1"/>
    <s v="Y"/>
    <s v="Yes"/>
    <n v="12"/>
    <n v="3"/>
    <n v="1"/>
    <n v="80"/>
    <n v="1"/>
    <n v="8"/>
    <n v="3"/>
    <n v="2"/>
    <n v="8"/>
    <n v="7"/>
    <n v="1"/>
    <n v="7"/>
    <x v="3"/>
  </r>
  <r>
    <n v="35"/>
    <x v="1"/>
    <s v="Travel_Frequently"/>
    <n v="138"/>
    <s v="Research &amp; Development"/>
    <n v="2"/>
    <n v="3"/>
    <s v="Medical"/>
    <n v="1"/>
    <n v="269"/>
    <n v="2"/>
    <s v="Female"/>
    <n v="37"/>
    <n v="3"/>
    <n v="2"/>
    <s v="Laboratory Technician"/>
    <n v="2"/>
    <s v="Single"/>
    <n v="4425"/>
    <n v="15986"/>
    <n v="5"/>
    <s v="Y"/>
    <s v="No"/>
    <n v="11"/>
    <n v="3"/>
    <n v="4"/>
    <n v="80"/>
    <n v="0"/>
    <n v="10"/>
    <n v="5"/>
    <n v="3"/>
    <n v="6"/>
    <n v="2"/>
    <n v="1"/>
    <n v="2"/>
    <x v="3"/>
  </r>
  <r>
    <n v="42"/>
    <x v="1"/>
    <s v="Non-Travel"/>
    <n v="926"/>
    <s v="Research &amp; Development"/>
    <n v="21"/>
    <n v="2"/>
    <s v="Medical"/>
    <n v="1"/>
    <n v="270"/>
    <n v="3"/>
    <s v="Female"/>
    <n v="36"/>
    <n v="3"/>
    <n v="2"/>
    <s v="Manufacturing Director"/>
    <n v="3"/>
    <s v="Divorced"/>
    <n v="5265"/>
    <n v="16439"/>
    <n v="2"/>
    <s v="Y"/>
    <s v="No"/>
    <n v="16"/>
    <n v="3"/>
    <n v="2"/>
    <n v="80"/>
    <n v="1"/>
    <n v="11"/>
    <n v="5"/>
    <n v="3"/>
    <n v="5"/>
    <n v="3"/>
    <n v="0"/>
    <n v="2"/>
    <x v="0"/>
  </r>
  <r>
    <n v="38"/>
    <x v="1"/>
    <s v="Travel_Rarely"/>
    <n v="1261"/>
    <s v="Research &amp; Development"/>
    <n v="2"/>
    <n v="4"/>
    <s v="Life Sciences"/>
    <n v="1"/>
    <n v="271"/>
    <n v="4"/>
    <s v="Male"/>
    <n v="88"/>
    <n v="3"/>
    <n v="2"/>
    <s v="Manufacturing Director"/>
    <n v="3"/>
    <s v="Married"/>
    <n v="6553"/>
    <n v="7259"/>
    <n v="9"/>
    <s v="Y"/>
    <s v="No"/>
    <n v="14"/>
    <n v="3"/>
    <n v="2"/>
    <n v="80"/>
    <n v="0"/>
    <n v="14"/>
    <n v="3"/>
    <n v="3"/>
    <n v="1"/>
    <n v="0"/>
    <n v="0"/>
    <n v="0"/>
    <x v="2"/>
  </r>
  <r>
    <n v="38"/>
    <x v="1"/>
    <s v="Travel_Rarely"/>
    <n v="1084"/>
    <s v="Research &amp; Development"/>
    <n v="29"/>
    <n v="3"/>
    <s v="Technical Degree"/>
    <n v="1"/>
    <n v="273"/>
    <n v="4"/>
    <s v="Male"/>
    <n v="54"/>
    <n v="3"/>
    <n v="2"/>
    <s v="Manufacturing Director"/>
    <n v="4"/>
    <s v="Married"/>
    <n v="6261"/>
    <n v="4185"/>
    <n v="3"/>
    <s v="Y"/>
    <s v="No"/>
    <n v="18"/>
    <n v="3"/>
    <n v="1"/>
    <n v="80"/>
    <n v="1"/>
    <n v="9"/>
    <n v="3"/>
    <n v="1"/>
    <n v="7"/>
    <n v="7"/>
    <n v="1"/>
    <n v="7"/>
    <x v="3"/>
  </r>
  <r>
    <n v="27"/>
    <x v="1"/>
    <s v="Travel_Frequently"/>
    <n v="472"/>
    <s v="Research &amp; Development"/>
    <n v="1"/>
    <n v="1"/>
    <s v="Technical Degree"/>
    <n v="1"/>
    <n v="274"/>
    <n v="3"/>
    <s v="Male"/>
    <n v="60"/>
    <n v="2"/>
    <n v="2"/>
    <s v="Manufacturing Director"/>
    <n v="1"/>
    <s v="Married"/>
    <n v="4298"/>
    <n v="9679"/>
    <n v="5"/>
    <s v="Y"/>
    <s v="No"/>
    <n v="19"/>
    <n v="3"/>
    <n v="3"/>
    <n v="80"/>
    <n v="1"/>
    <n v="6"/>
    <n v="1"/>
    <n v="3"/>
    <n v="2"/>
    <n v="2"/>
    <n v="2"/>
    <n v="0"/>
    <x v="1"/>
  </r>
  <r>
    <n v="49"/>
    <x v="1"/>
    <s v="Non-Travel"/>
    <n v="1002"/>
    <s v="Research &amp; Development"/>
    <n v="18"/>
    <n v="4"/>
    <s v="Life Sciences"/>
    <n v="1"/>
    <n v="275"/>
    <n v="4"/>
    <s v="Male"/>
    <n v="92"/>
    <n v="3"/>
    <n v="2"/>
    <s v="Manufacturing Director"/>
    <n v="4"/>
    <s v="Divorced"/>
    <n v="6804"/>
    <n v="23793"/>
    <n v="1"/>
    <s v="Y"/>
    <s v="Yes"/>
    <n v="15"/>
    <n v="3"/>
    <n v="1"/>
    <n v="80"/>
    <n v="2"/>
    <n v="7"/>
    <n v="0"/>
    <n v="3"/>
    <n v="7"/>
    <n v="7"/>
    <n v="1"/>
    <n v="7"/>
    <x v="2"/>
  </r>
  <r>
    <n v="34"/>
    <x v="1"/>
    <s v="Travel_Frequently"/>
    <n v="878"/>
    <s v="Research &amp; Development"/>
    <n v="10"/>
    <n v="4"/>
    <s v="Medical"/>
    <n v="1"/>
    <n v="277"/>
    <n v="4"/>
    <s v="Male"/>
    <n v="43"/>
    <n v="3"/>
    <n v="1"/>
    <s v="Research Scientist"/>
    <n v="3"/>
    <s v="Divorced"/>
    <n v="3815"/>
    <n v="5972"/>
    <n v="1"/>
    <s v="Y"/>
    <s v="Yes"/>
    <n v="17"/>
    <n v="3"/>
    <n v="4"/>
    <n v="80"/>
    <n v="1"/>
    <n v="5"/>
    <n v="4"/>
    <n v="4"/>
    <n v="5"/>
    <n v="3"/>
    <n v="2"/>
    <n v="0"/>
    <x v="2"/>
  </r>
  <r>
    <n v="40"/>
    <x v="1"/>
    <s v="Travel_Rarely"/>
    <n v="905"/>
    <s v="Research &amp; Development"/>
    <n v="19"/>
    <n v="2"/>
    <s v="Medical"/>
    <n v="1"/>
    <n v="281"/>
    <n v="3"/>
    <s v="Male"/>
    <n v="99"/>
    <n v="3"/>
    <n v="2"/>
    <s v="Laboratory Technician"/>
    <n v="4"/>
    <s v="Married"/>
    <n v="2741"/>
    <n v="16523"/>
    <n v="8"/>
    <s v="Y"/>
    <s v="Yes"/>
    <n v="15"/>
    <n v="3"/>
    <n v="3"/>
    <n v="80"/>
    <n v="1"/>
    <n v="15"/>
    <n v="2"/>
    <n v="4"/>
    <n v="7"/>
    <n v="2"/>
    <n v="3"/>
    <n v="7"/>
    <x v="0"/>
  </r>
  <r>
    <n v="38"/>
    <x v="0"/>
    <s v="Travel_Rarely"/>
    <n v="1180"/>
    <s v="Research &amp; Development"/>
    <n v="29"/>
    <n v="1"/>
    <s v="Medical"/>
    <n v="1"/>
    <n v="282"/>
    <n v="2"/>
    <s v="Male"/>
    <n v="70"/>
    <n v="3"/>
    <n v="2"/>
    <s v="Healthcare Representative"/>
    <n v="1"/>
    <s v="Married"/>
    <n v="6673"/>
    <n v="11354"/>
    <n v="7"/>
    <s v="Y"/>
    <s v="Yes"/>
    <n v="19"/>
    <n v="3"/>
    <n v="2"/>
    <n v="80"/>
    <n v="0"/>
    <n v="17"/>
    <n v="2"/>
    <n v="3"/>
    <n v="1"/>
    <n v="0"/>
    <n v="0"/>
    <n v="0"/>
    <x v="1"/>
  </r>
  <r>
    <n v="29"/>
    <x v="0"/>
    <s v="Travel_Rarely"/>
    <n v="121"/>
    <s v="Sales"/>
    <n v="27"/>
    <n v="3"/>
    <s v="Marketing"/>
    <n v="1"/>
    <n v="283"/>
    <n v="2"/>
    <s v="Female"/>
    <n v="35"/>
    <n v="3"/>
    <n v="3"/>
    <s v="Sales Executive"/>
    <n v="4"/>
    <s v="Married"/>
    <n v="7639"/>
    <n v="24525"/>
    <n v="1"/>
    <s v="Y"/>
    <s v="No"/>
    <n v="22"/>
    <n v="4"/>
    <n v="4"/>
    <n v="80"/>
    <n v="3"/>
    <n v="10"/>
    <n v="3"/>
    <n v="2"/>
    <n v="10"/>
    <n v="4"/>
    <n v="1"/>
    <n v="9"/>
    <x v="3"/>
  </r>
  <r>
    <n v="22"/>
    <x v="1"/>
    <s v="Travel_Rarely"/>
    <n v="1136"/>
    <s v="Research &amp; Development"/>
    <n v="5"/>
    <n v="3"/>
    <s v="Life Sciences"/>
    <n v="1"/>
    <n v="284"/>
    <n v="4"/>
    <s v="Male"/>
    <n v="60"/>
    <n v="4"/>
    <n v="1"/>
    <s v="Research Scientist"/>
    <n v="2"/>
    <s v="Divorced"/>
    <n v="2328"/>
    <n v="12392"/>
    <n v="1"/>
    <s v="Y"/>
    <s v="Yes"/>
    <n v="16"/>
    <n v="3"/>
    <n v="1"/>
    <n v="80"/>
    <n v="1"/>
    <n v="4"/>
    <n v="2"/>
    <n v="2"/>
    <n v="4"/>
    <n v="2"/>
    <n v="2"/>
    <n v="2"/>
    <x v="3"/>
  </r>
  <r>
    <n v="36"/>
    <x v="1"/>
    <s v="Travel_Frequently"/>
    <n v="635"/>
    <s v="Research &amp; Development"/>
    <n v="18"/>
    <n v="1"/>
    <s v="Medical"/>
    <n v="1"/>
    <n v="286"/>
    <n v="2"/>
    <s v="Female"/>
    <n v="73"/>
    <n v="3"/>
    <n v="1"/>
    <s v="Laboratory Technician"/>
    <n v="4"/>
    <s v="Single"/>
    <n v="2153"/>
    <n v="7703"/>
    <n v="1"/>
    <s v="Y"/>
    <s v="No"/>
    <n v="13"/>
    <n v="3"/>
    <n v="1"/>
    <n v="80"/>
    <n v="0"/>
    <n v="8"/>
    <n v="2"/>
    <n v="3"/>
    <n v="8"/>
    <n v="1"/>
    <n v="1"/>
    <n v="7"/>
    <x v="1"/>
  </r>
  <r>
    <n v="40"/>
    <x v="1"/>
    <s v="Non-Travel"/>
    <n v="1151"/>
    <s v="Research &amp; Development"/>
    <n v="9"/>
    <n v="5"/>
    <s v="Life Sciences"/>
    <n v="1"/>
    <n v="287"/>
    <n v="4"/>
    <s v="Male"/>
    <n v="63"/>
    <n v="2"/>
    <n v="2"/>
    <s v="Healthcare Representative"/>
    <n v="4"/>
    <s v="Married"/>
    <n v="4876"/>
    <n v="14242"/>
    <n v="9"/>
    <s v="Y"/>
    <s v="No"/>
    <n v="14"/>
    <n v="3"/>
    <n v="4"/>
    <n v="80"/>
    <n v="1"/>
    <n v="5"/>
    <n v="5"/>
    <n v="1"/>
    <n v="3"/>
    <n v="2"/>
    <n v="0"/>
    <n v="2"/>
    <x v="4"/>
  </r>
  <r>
    <n v="46"/>
    <x v="1"/>
    <s v="Travel_Rarely"/>
    <n v="644"/>
    <s v="Research &amp; Development"/>
    <n v="1"/>
    <n v="4"/>
    <s v="Medical"/>
    <n v="1"/>
    <n v="288"/>
    <n v="4"/>
    <s v="Male"/>
    <n v="97"/>
    <n v="3"/>
    <n v="3"/>
    <s v="Healthcare Representative"/>
    <n v="1"/>
    <s v="Divorced"/>
    <n v="9396"/>
    <n v="12368"/>
    <n v="7"/>
    <s v="Y"/>
    <s v="No"/>
    <n v="16"/>
    <n v="3"/>
    <n v="3"/>
    <n v="80"/>
    <n v="1"/>
    <n v="17"/>
    <n v="3"/>
    <n v="3"/>
    <n v="4"/>
    <n v="2"/>
    <n v="0"/>
    <n v="3"/>
    <x v="2"/>
  </r>
  <r>
    <n v="32"/>
    <x v="0"/>
    <s v="Travel_Rarely"/>
    <n v="1045"/>
    <s v="Sales"/>
    <n v="4"/>
    <n v="4"/>
    <s v="Medical"/>
    <n v="1"/>
    <n v="291"/>
    <n v="4"/>
    <s v="Male"/>
    <n v="32"/>
    <n v="1"/>
    <n v="3"/>
    <s v="Sales Executive"/>
    <n v="4"/>
    <s v="Married"/>
    <n v="10400"/>
    <n v="25812"/>
    <n v="1"/>
    <s v="Y"/>
    <s v="No"/>
    <n v="11"/>
    <n v="3"/>
    <n v="3"/>
    <n v="80"/>
    <n v="0"/>
    <n v="14"/>
    <n v="2"/>
    <n v="2"/>
    <n v="14"/>
    <n v="8"/>
    <n v="9"/>
    <n v="8"/>
    <x v="2"/>
  </r>
  <r>
    <n v="30"/>
    <x v="1"/>
    <s v="Non-Travel"/>
    <n v="829"/>
    <s v="Research &amp; Development"/>
    <n v="1"/>
    <n v="1"/>
    <s v="Life Sciences"/>
    <n v="1"/>
    <n v="292"/>
    <n v="3"/>
    <s v="Male"/>
    <n v="88"/>
    <n v="2"/>
    <n v="3"/>
    <s v="Manufacturing Director"/>
    <n v="3"/>
    <s v="Single"/>
    <n v="8474"/>
    <n v="20925"/>
    <n v="1"/>
    <s v="Y"/>
    <s v="No"/>
    <n v="22"/>
    <n v="4"/>
    <n v="3"/>
    <n v="80"/>
    <n v="0"/>
    <n v="12"/>
    <n v="2"/>
    <n v="3"/>
    <n v="11"/>
    <n v="8"/>
    <n v="5"/>
    <n v="8"/>
    <x v="1"/>
  </r>
  <r>
    <n v="27"/>
    <x v="1"/>
    <s v="Travel_Frequently"/>
    <n v="1242"/>
    <s v="Sales"/>
    <n v="20"/>
    <n v="3"/>
    <s v="Life Sciences"/>
    <n v="1"/>
    <n v="293"/>
    <n v="4"/>
    <s v="Female"/>
    <n v="90"/>
    <n v="3"/>
    <n v="2"/>
    <s v="Sales Executive"/>
    <n v="3"/>
    <s v="Single"/>
    <n v="9981"/>
    <n v="12916"/>
    <n v="1"/>
    <s v="Y"/>
    <s v="No"/>
    <n v="14"/>
    <n v="3"/>
    <n v="4"/>
    <n v="80"/>
    <n v="0"/>
    <n v="7"/>
    <n v="2"/>
    <n v="3"/>
    <n v="7"/>
    <n v="7"/>
    <n v="0"/>
    <n v="7"/>
    <x v="3"/>
  </r>
  <r>
    <n v="51"/>
    <x v="1"/>
    <s v="Travel_Rarely"/>
    <n v="1469"/>
    <s v="Research &amp; Development"/>
    <n v="8"/>
    <n v="4"/>
    <s v="Life Sciences"/>
    <n v="1"/>
    <n v="296"/>
    <n v="2"/>
    <s v="Male"/>
    <n v="81"/>
    <n v="2"/>
    <n v="3"/>
    <s v="Research Director"/>
    <n v="2"/>
    <s v="Married"/>
    <n v="12490"/>
    <n v="15736"/>
    <n v="5"/>
    <s v="Y"/>
    <s v="No"/>
    <n v="16"/>
    <n v="3"/>
    <n v="4"/>
    <n v="80"/>
    <n v="2"/>
    <n v="16"/>
    <n v="5"/>
    <n v="1"/>
    <n v="10"/>
    <n v="9"/>
    <n v="4"/>
    <n v="7"/>
    <x v="2"/>
  </r>
  <r>
    <n v="30"/>
    <x v="0"/>
    <s v="Travel_Rarely"/>
    <n v="1005"/>
    <s v="Research &amp; Development"/>
    <n v="3"/>
    <n v="3"/>
    <s v="Technical Degree"/>
    <n v="1"/>
    <n v="297"/>
    <n v="4"/>
    <s v="Female"/>
    <n v="88"/>
    <n v="3"/>
    <n v="1"/>
    <s v="Research Scientist"/>
    <n v="1"/>
    <s v="Single"/>
    <n v="2657"/>
    <n v="8556"/>
    <n v="5"/>
    <s v="Y"/>
    <s v="Yes"/>
    <n v="11"/>
    <n v="3"/>
    <n v="3"/>
    <n v="80"/>
    <n v="0"/>
    <n v="8"/>
    <n v="5"/>
    <n v="3"/>
    <n v="5"/>
    <n v="2"/>
    <n v="0"/>
    <n v="4"/>
    <x v="3"/>
  </r>
  <r>
    <n v="41"/>
    <x v="1"/>
    <s v="Travel_Rarely"/>
    <n v="896"/>
    <s v="Sales"/>
    <n v="6"/>
    <n v="3"/>
    <s v="Life Sciences"/>
    <n v="1"/>
    <n v="298"/>
    <n v="4"/>
    <s v="Female"/>
    <n v="75"/>
    <n v="3"/>
    <n v="3"/>
    <s v="Manager"/>
    <n v="4"/>
    <s v="Single"/>
    <n v="13591"/>
    <n v="14674"/>
    <n v="3"/>
    <s v="Y"/>
    <s v="Yes"/>
    <n v="18"/>
    <n v="3"/>
    <n v="3"/>
    <n v="80"/>
    <n v="0"/>
    <n v="16"/>
    <n v="3"/>
    <n v="3"/>
    <n v="1"/>
    <n v="0"/>
    <n v="0"/>
    <n v="0"/>
    <x v="3"/>
  </r>
  <r>
    <n v="30"/>
    <x v="0"/>
    <s v="Travel_Frequently"/>
    <n v="334"/>
    <s v="Sales"/>
    <n v="26"/>
    <n v="4"/>
    <s v="Marketing"/>
    <n v="1"/>
    <n v="299"/>
    <n v="3"/>
    <s v="Female"/>
    <n v="52"/>
    <n v="2"/>
    <n v="2"/>
    <s v="Sales Executive"/>
    <n v="1"/>
    <s v="Single"/>
    <n v="6696"/>
    <n v="22967"/>
    <n v="5"/>
    <s v="Y"/>
    <s v="No"/>
    <n v="15"/>
    <n v="3"/>
    <n v="3"/>
    <n v="80"/>
    <n v="0"/>
    <n v="9"/>
    <n v="5"/>
    <n v="2"/>
    <n v="6"/>
    <n v="3"/>
    <n v="0"/>
    <n v="1"/>
    <x v="2"/>
  </r>
  <r>
    <n v="29"/>
    <x v="0"/>
    <s v="Travel_Rarely"/>
    <n v="992"/>
    <s v="Research &amp; Development"/>
    <n v="1"/>
    <n v="3"/>
    <s v="Technical Degree"/>
    <n v="1"/>
    <n v="300"/>
    <n v="3"/>
    <s v="Male"/>
    <n v="85"/>
    <n v="3"/>
    <n v="1"/>
    <s v="Research Scientist"/>
    <n v="3"/>
    <s v="Single"/>
    <n v="2058"/>
    <n v="19757"/>
    <n v="0"/>
    <s v="Y"/>
    <s v="No"/>
    <n v="14"/>
    <n v="3"/>
    <n v="4"/>
    <n v="80"/>
    <n v="0"/>
    <n v="7"/>
    <n v="1"/>
    <n v="2"/>
    <n v="6"/>
    <n v="2"/>
    <n v="1"/>
    <n v="5"/>
    <x v="3"/>
  </r>
  <r>
    <n v="45"/>
    <x v="1"/>
    <s v="Non-Travel"/>
    <n v="1052"/>
    <s v="Sales"/>
    <n v="6"/>
    <n v="3"/>
    <s v="Medical"/>
    <n v="1"/>
    <n v="302"/>
    <n v="4"/>
    <s v="Female"/>
    <n v="57"/>
    <n v="2"/>
    <n v="3"/>
    <s v="Sales Executive"/>
    <n v="4"/>
    <s v="Single"/>
    <n v="8865"/>
    <n v="16840"/>
    <n v="6"/>
    <s v="Y"/>
    <s v="No"/>
    <n v="12"/>
    <n v="3"/>
    <n v="4"/>
    <n v="80"/>
    <n v="0"/>
    <n v="23"/>
    <n v="2"/>
    <n v="3"/>
    <n v="19"/>
    <n v="7"/>
    <n v="12"/>
    <n v="8"/>
    <x v="3"/>
  </r>
  <r>
    <n v="54"/>
    <x v="1"/>
    <s v="Travel_Rarely"/>
    <n v="1147"/>
    <s v="Sales"/>
    <n v="3"/>
    <n v="3"/>
    <s v="Marketing"/>
    <n v="1"/>
    <n v="303"/>
    <n v="4"/>
    <s v="Female"/>
    <n v="52"/>
    <n v="3"/>
    <n v="2"/>
    <s v="Sales Executive"/>
    <n v="1"/>
    <s v="Married"/>
    <n v="5940"/>
    <n v="17011"/>
    <n v="2"/>
    <s v="Y"/>
    <s v="No"/>
    <n v="14"/>
    <n v="3"/>
    <n v="4"/>
    <n v="80"/>
    <n v="1"/>
    <n v="16"/>
    <n v="4"/>
    <n v="3"/>
    <n v="6"/>
    <n v="2"/>
    <n v="0"/>
    <n v="5"/>
    <x v="3"/>
  </r>
  <r>
    <n v="36"/>
    <x v="1"/>
    <s v="Travel_Rarely"/>
    <n v="1396"/>
    <s v="Research &amp; Development"/>
    <n v="5"/>
    <n v="2"/>
    <s v="Life Sciences"/>
    <n v="1"/>
    <n v="304"/>
    <n v="4"/>
    <s v="Male"/>
    <n v="62"/>
    <n v="3"/>
    <n v="2"/>
    <s v="Laboratory Technician"/>
    <n v="2"/>
    <s v="Single"/>
    <n v="5914"/>
    <n v="9945"/>
    <n v="8"/>
    <s v="Y"/>
    <s v="No"/>
    <n v="16"/>
    <n v="3"/>
    <n v="4"/>
    <n v="80"/>
    <n v="0"/>
    <n v="16"/>
    <n v="3"/>
    <n v="4"/>
    <n v="13"/>
    <n v="11"/>
    <n v="3"/>
    <n v="7"/>
    <x v="0"/>
  </r>
  <r>
    <n v="33"/>
    <x v="1"/>
    <s v="Travel_Rarely"/>
    <n v="147"/>
    <s v="Research &amp; Development"/>
    <n v="4"/>
    <n v="4"/>
    <s v="Medical"/>
    <n v="1"/>
    <n v="305"/>
    <n v="3"/>
    <s v="Female"/>
    <n v="47"/>
    <n v="2"/>
    <n v="1"/>
    <s v="Research Scientist"/>
    <n v="2"/>
    <s v="Married"/>
    <n v="2622"/>
    <n v="13248"/>
    <n v="6"/>
    <s v="Y"/>
    <s v="No"/>
    <n v="21"/>
    <n v="4"/>
    <n v="4"/>
    <n v="80"/>
    <n v="0"/>
    <n v="7"/>
    <n v="3"/>
    <n v="3"/>
    <n v="3"/>
    <n v="2"/>
    <n v="1"/>
    <n v="1"/>
    <x v="2"/>
  </r>
  <r>
    <n v="37"/>
    <x v="1"/>
    <s v="Travel_Frequently"/>
    <n v="663"/>
    <s v="Research &amp; Development"/>
    <n v="11"/>
    <n v="3"/>
    <s v="Other"/>
    <n v="1"/>
    <n v="306"/>
    <n v="2"/>
    <s v="Male"/>
    <n v="47"/>
    <n v="3"/>
    <n v="3"/>
    <s v="Research Director"/>
    <n v="4"/>
    <s v="Divorced"/>
    <n v="12185"/>
    <n v="10056"/>
    <n v="1"/>
    <s v="Y"/>
    <s v="Yes"/>
    <n v="14"/>
    <n v="3"/>
    <n v="3"/>
    <n v="80"/>
    <n v="3"/>
    <n v="10"/>
    <n v="1"/>
    <n v="3"/>
    <n v="10"/>
    <n v="8"/>
    <n v="0"/>
    <n v="7"/>
    <x v="3"/>
  </r>
  <r>
    <n v="38"/>
    <x v="1"/>
    <s v="Travel_Rarely"/>
    <n v="119"/>
    <s v="Sales"/>
    <n v="3"/>
    <n v="3"/>
    <s v="Life Sciences"/>
    <n v="1"/>
    <n v="307"/>
    <n v="1"/>
    <s v="Male"/>
    <n v="76"/>
    <n v="3"/>
    <n v="3"/>
    <s v="Sales Executive"/>
    <n v="3"/>
    <s v="Divorced"/>
    <n v="10609"/>
    <n v="9647"/>
    <n v="0"/>
    <s v="Y"/>
    <s v="No"/>
    <n v="12"/>
    <n v="3"/>
    <n v="3"/>
    <n v="80"/>
    <n v="2"/>
    <n v="17"/>
    <n v="6"/>
    <n v="2"/>
    <n v="16"/>
    <n v="10"/>
    <n v="5"/>
    <n v="13"/>
    <x v="3"/>
  </r>
  <r>
    <n v="31"/>
    <x v="1"/>
    <s v="Non-Travel"/>
    <n v="979"/>
    <s v="Research &amp; Development"/>
    <n v="1"/>
    <n v="4"/>
    <s v="Medical"/>
    <n v="1"/>
    <n v="308"/>
    <n v="3"/>
    <s v="Male"/>
    <n v="90"/>
    <n v="1"/>
    <n v="2"/>
    <s v="Manufacturing Director"/>
    <n v="3"/>
    <s v="Married"/>
    <n v="4345"/>
    <n v="4381"/>
    <n v="0"/>
    <s v="Y"/>
    <s v="No"/>
    <n v="12"/>
    <n v="3"/>
    <n v="4"/>
    <n v="80"/>
    <n v="1"/>
    <n v="6"/>
    <n v="2"/>
    <n v="3"/>
    <n v="5"/>
    <n v="4"/>
    <n v="1"/>
    <n v="4"/>
    <x v="2"/>
  </r>
  <r>
    <n v="59"/>
    <x v="1"/>
    <s v="Travel_Rarely"/>
    <n v="142"/>
    <s v="Research &amp; Development"/>
    <n v="3"/>
    <n v="3"/>
    <s v="Life Sciences"/>
    <n v="1"/>
    <n v="309"/>
    <n v="3"/>
    <s v="Male"/>
    <n v="70"/>
    <n v="2"/>
    <n v="1"/>
    <s v="Research Scientist"/>
    <n v="4"/>
    <s v="Married"/>
    <n v="2177"/>
    <n v="8456"/>
    <n v="3"/>
    <s v="Y"/>
    <s v="No"/>
    <n v="17"/>
    <n v="3"/>
    <n v="1"/>
    <n v="80"/>
    <n v="1"/>
    <n v="7"/>
    <n v="6"/>
    <n v="3"/>
    <n v="1"/>
    <n v="0"/>
    <n v="0"/>
    <n v="0"/>
    <x v="3"/>
  </r>
  <r>
    <n v="37"/>
    <x v="1"/>
    <s v="Travel_Frequently"/>
    <n v="319"/>
    <s v="Sales"/>
    <n v="4"/>
    <n v="4"/>
    <s v="Marketing"/>
    <n v="1"/>
    <n v="311"/>
    <n v="1"/>
    <s v="Male"/>
    <n v="41"/>
    <n v="3"/>
    <n v="1"/>
    <s v="Sales Representative"/>
    <n v="4"/>
    <s v="Divorced"/>
    <n v="2793"/>
    <n v="2539"/>
    <n v="4"/>
    <s v="Y"/>
    <s v="No"/>
    <n v="17"/>
    <n v="3"/>
    <n v="3"/>
    <n v="80"/>
    <n v="1"/>
    <n v="13"/>
    <n v="2"/>
    <n v="3"/>
    <n v="9"/>
    <n v="8"/>
    <n v="5"/>
    <n v="8"/>
    <x v="2"/>
  </r>
  <r>
    <n v="29"/>
    <x v="1"/>
    <s v="Travel_Frequently"/>
    <n v="1413"/>
    <s v="Sales"/>
    <n v="1"/>
    <n v="1"/>
    <s v="Medical"/>
    <n v="1"/>
    <n v="312"/>
    <n v="2"/>
    <s v="Female"/>
    <n v="42"/>
    <n v="3"/>
    <n v="3"/>
    <s v="Sales Executive"/>
    <n v="4"/>
    <s v="Married"/>
    <n v="7918"/>
    <n v="6599"/>
    <n v="1"/>
    <s v="Y"/>
    <s v="No"/>
    <n v="14"/>
    <n v="3"/>
    <n v="4"/>
    <n v="80"/>
    <n v="1"/>
    <n v="11"/>
    <n v="5"/>
    <n v="3"/>
    <n v="11"/>
    <n v="10"/>
    <n v="4"/>
    <n v="1"/>
    <x v="1"/>
  </r>
  <r>
    <n v="35"/>
    <x v="1"/>
    <s v="Travel_Frequently"/>
    <n v="944"/>
    <s v="Sales"/>
    <n v="1"/>
    <n v="3"/>
    <s v="Marketing"/>
    <n v="1"/>
    <n v="314"/>
    <n v="3"/>
    <s v="Female"/>
    <n v="92"/>
    <n v="3"/>
    <n v="3"/>
    <s v="Sales Executive"/>
    <n v="3"/>
    <s v="Single"/>
    <n v="8789"/>
    <n v="9096"/>
    <n v="1"/>
    <s v="Y"/>
    <s v="No"/>
    <n v="14"/>
    <n v="3"/>
    <n v="1"/>
    <n v="80"/>
    <n v="0"/>
    <n v="10"/>
    <n v="3"/>
    <n v="4"/>
    <n v="10"/>
    <n v="7"/>
    <n v="0"/>
    <n v="8"/>
    <x v="3"/>
  </r>
  <r>
    <n v="29"/>
    <x v="0"/>
    <s v="Travel_Rarely"/>
    <n v="896"/>
    <s v="Research &amp; Development"/>
    <n v="18"/>
    <n v="1"/>
    <s v="Medical"/>
    <n v="1"/>
    <n v="315"/>
    <n v="3"/>
    <s v="Male"/>
    <n v="86"/>
    <n v="2"/>
    <n v="1"/>
    <s v="Research Scientist"/>
    <n v="4"/>
    <s v="Single"/>
    <n v="2389"/>
    <n v="14961"/>
    <n v="1"/>
    <s v="Y"/>
    <s v="Yes"/>
    <n v="13"/>
    <n v="3"/>
    <n v="3"/>
    <n v="80"/>
    <n v="0"/>
    <n v="4"/>
    <n v="3"/>
    <n v="2"/>
    <n v="4"/>
    <n v="3"/>
    <n v="0"/>
    <n v="1"/>
    <x v="1"/>
  </r>
  <r>
    <n v="52"/>
    <x v="1"/>
    <s v="Travel_Rarely"/>
    <n v="1323"/>
    <s v="Research &amp; Development"/>
    <n v="2"/>
    <n v="3"/>
    <s v="Life Sciences"/>
    <n v="1"/>
    <n v="316"/>
    <n v="3"/>
    <s v="Female"/>
    <n v="89"/>
    <n v="2"/>
    <n v="1"/>
    <s v="Laboratory Technician"/>
    <n v="4"/>
    <s v="Single"/>
    <n v="3212"/>
    <n v="3300"/>
    <n v="7"/>
    <s v="Y"/>
    <s v="No"/>
    <n v="15"/>
    <n v="3"/>
    <n v="2"/>
    <n v="80"/>
    <n v="0"/>
    <n v="6"/>
    <n v="3"/>
    <n v="2"/>
    <n v="2"/>
    <n v="2"/>
    <n v="2"/>
    <n v="2"/>
    <x v="3"/>
  </r>
  <r>
    <n v="42"/>
    <x v="1"/>
    <s v="Travel_Rarely"/>
    <n v="532"/>
    <s v="Research &amp; Development"/>
    <n v="4"/>
    <n v="2"/>
    <s v="Technical Degree"/>
    <n v="1"/>
    <n v="319"/>
    <n v="3"/>
    <s v="Male"/>
    <n v="58"/>
    <n v="3"/>
    <n v="5"/>
    <s v="Manager"/>
    <n v="4"/>
    <s v="Married"/>
    <n v="19232"/>
    <n v="4933"/>
    <n v="1"/>
    <s v="Y"/>
    <s v="No"/>
    <n v="11"/>
    <n v="3"/>
    <n v="4"/>
    <n v="80"/>
    <n v="0"/>
    <n v="22"/>
    <n v="3"/>
    <n v="3"/>
    <n v="22"/>
    <n v="17"/>
    <n v="11"/>
    <n v="15"/>
    <x v="0"/>
  </r>
  <r>
    <n v="59"/>
    <x v="1"/>
    <s v="Travel_Rarely"/>
    <n v="818"/>
    <s v="Human Resources"/>
    <n v="6"/>
    <n v="2"/>
    <s v="Medical"/>
    <n v="1"/>
    <n v="321"/>
    <n v="2"/>
    <s v="Male"/>
    <n v="52"/>
    <n v="3"/>
    <n v="1"/>
    <s v="Human Resources"/>
    <n v="3"/>
    <s v="Married"/>
    <n v="2267"/>
    <n v="25657"/>
    <n v="8"/>
    <s v="Y"/>
    <s v="No"/>
    <n v="17"/>
    <n v="3"/>
    <n v="4"/>
    <n v="80"/>
    <n v="0"/>
    <n v="7"/>
    <n v="2"/>
    <n v="2"/>
    <n v="2"/>
    <n v="2"/>
    <n v="2"/>
    <n v="2"/>
    <x v="0"/>
  </r>
  <r>
    <n v="50"/>
    <x v="1"/>
    <s v="Travel_Rarely"/>
    <n v="854"/>
    <s v="Sales"/>
    <n v="1"/>
    <n v="4"/>
    <s v="Medical"/>
    <n v="1"/>
    <n v="323"/>
    <n v="4"/>
    <s v="Female"/>
    <n v="68"/>
    <n v="3"/>
    <n v="5"/>
    <s v="Manager"/>
    <n v="4"/>
    <s v="Divorced"/>
    <n v="19517"/>
    <n v="24118"/>
    <n v="3"/>
    <s v="Y"/>
    <s v="No"/>
    <n v="11"/>
    <n v="3"/>
    <n v="3"/>
    <n v="80"/>
    <n v="1"/>
    <n v="32"/>
    <n v="3"/>
    <n v="2"/>
    <n v="7"/>
    <n v="0"/>
    <n v="0"/>
    <n v="6"/>
    <x v="2"/>
  </r>
  <r>
    <n v="33"/>
    <x v="0"/>
    <s v="Travel_Rarely"/>
    <n v="813"/>
    <s v="Research &amp; Development"/>
    <n v="14"/>
    <n v="3"/>
    <s v="Medical"/>
    <n v="1"/>
    <n v="325"/>
    <n v="3"/>
    <s v="Male"/>
    <n v="58"/>
    <n v="3"/>
    <n v="1"/>
    <s v="Laboratory Technician"/>
    <n v="4"/>
    <s v="Married"/>
    <n v="2436"/>
    <n v="22149"/>
    <n v="5"/>
    <s v="Y"/>
    <s v="Yes"/>
    <n v="13"/>
    <n v="3"/>
    <n v="3"/>
    <n v="80"/>
    <n v="1"/>
    <n v="8"/>
    <n v="2"/>
    <n v="1"/>
    <n v="5"/>
    <n v="4"/>
    <n v="0"/>
    <n v="4"/>
    <x v="3"/>
  </r>
  <r>
    <n v="43"/>
    <x v="1"/>
    <s v="Travel_Rarely"/>
    <n v="1034"/>
    <s v="Sales"/>
    <n v="16"/>
    <n v="3"/>
    <s v="Marketing"/>
    <n v="1"/>
    <n v="327"/>
    <n v="4"/>
    <s v="Female"/>
    <n v="80"/>
    <n v="3"/>
    <n v="4"/>
    <s v="Manager"/>
    <n v="4"/>
    <s v="Married"/>
    <n v="16064"/>
    <n v="7744"/>
    <n v="5"/>
    <s v="Y"/>
    <s v="Yes"/>
    <n v="22"/>
    <n v="4"/>
    <n v="3"/>
    <n v="80"/>
    <n v="1"/>
    <n v="22"/>
    <n v="3"/>
    <n v="3"/>
    <n v="17"/>
    <n v="13"/>
    <n v="1"/>
    <n v="9"/>
    <x v="3"/>
  </r>
  <r>
    <n v="33"/>
    <x v="0"/>
    <s v="Travel_Rarely"/>
    <n v="465"/>
    <s v="Research &amp; Development"/>
    <n v="2"/>
    <n v="2"/>
    <s v="Life Sciences"/>
    <n v="1"/>
    <n v="328"/>
    <n v="1"/>
    <s v="Female"/>
    <n v="39"/>
    <n v="3"/>
    <n v="1"/>
    <s v="Laboratory Technician"/>
    <n v="1"/>
    <s v="Married"/>
    <n v="2707"/>
    <n v="21509"/>
    <n v="7"/>
    <s v="Y"/>
    <s v="No"/>
    <n v="20"/>
    <n v="4"/>
    <n v="1"/>
    <n v="80"/>
    <n v="0"/>
    <n v="13"/>
    <n v="3"/>
    <n v="4"/>
    <n v="9"/>
    <n v="7"/>
    <n v="1"/>
    <n v="7"/>
    <x v="0"/>
  </r>
  <r>
    <n v="52"/>
    <x v="1"/>
    <s v="Non-Travel"/>
    <n v="771"/>
    <s v="Sales"/>
    <n v="2"/>
    <n v="4"/>
    <s v="Life Sciences"/>
    <n v="1"/>
    <n v="329"/>
    <n v="1"/>
    <s v="Male"/>
    <n v="79"/>
    <n v="2"/>
    <n v="5"/>
    <s v="Manager"/>
    <n v="3"/>
    <s v="Single"/>
    <n v="19068"/>
    <n v="21030"/>
    <n v="1"/>
    <s v="Y"/>
    <s v="Yes"/>
    <n v="18"/>
    <n v="3"/>
    <n v="4"/>
    <n v="80"/>
    <n v="0"/>
    <n v="33"/>
    <n v="2"/>
    <n v="4"/>
    <n v="33"/>
    <n v="7"/>
    <n v="15"/>
    <n v="12"/>
    <x v="2"/>
  </r>
  <r>
    <n v="32"/>
    <x v="1"/>
    <s v="Travel_Rarely"/>
    <n v="1401"/>
    <s v="Sales"/>
    <n v="4"/>
    <n v="2"/>
    <s v="Life Sciences"/>
    <n v="1"/>
    <n v="330"/>
    <n v="3"/>
    <s v="Female"/>
    <n v="56"/>
    <n v="3"/>
    <n v="1"/>
    <s v="Sales Representative"/>
    <n v="2"/>
    <s v="Married"/>
    <n v="3931"/>
    <n v="20990"/>
    <n v="2"/>
    <s v="Y"/>
    <s v="No"/>
    <n v="11"/>
    <n v="3"/>
    <n v="1"/>
    <n v="80"/>
    <n v="1"/>
    <n v="6"/>
    <n v="5"/>
    <n v="3"/>
    <n v="4"/>
    <n v="3"/>
    <n v="1"/>
    <n v="2"/>
    <x v="0"/>
  </r>
  <r>
    <n v="32"/>
    <x v="0"/>
    <s v="Travel_Rarely"/>
    <n v="515"/>
    <s v="Research &amp; Development"/>
    <n v="1"/>
    <n v="3"/>
    <s v="Life Sciences"/>
    <n v="1"/>
    <n v="331"/>
    <n v="4"/>
    <s v="Male"/>
    <n v="62"/>
    <n v="2"/>
    <n v="1"/>
    <s v="Laboratory Technician"/>
    <n v="3"/>
    <s v="Single"/>
    <n v="3730"/>
    <n v="9571"/>
    <n v="0"/>
    <s v="Y"/>
    <s v="Yes"/>
    <n v="14"/>
    <n v="3"/>
    <n v="4"/>
    <n v="80"/>
    <n v="0"/>
    <n v="4"/>
    <n v="2"/>
    <n v="1"/>
    <n v="3"/>
    <n v="2"/>
    <n v="1"/>
    <n v="2"/>
    <x v="3"/>
  </r>
  <r>
    <n v="39"/>
    <x v="1"/>
    <s v="Travel_Rarely"/>
    <n v="1431"/>
    <s v="Research &amp; Development"/>
    <n v="1"/>
    <n v="4"/>
    <s v="Medical"/>
    <n v="1"/>
    <n v="332"/>
    <n v="3"/>
    <s v="Female"/>
    <n v="96"/>
    <n v="3"/>
    <n v="1"/>
    <s v="Laboratory Technician"/>
    <n v="3"/>
    <s v="Divorced"/>
    <n v="2232"/>
    <n v="15417"/>
    <n v="7"/>
    <s v="Y"/>
    <s v="No"/>
    <n v="14"/>
    <n v="3"/>
    <n v="3"/>
    <n v="80"/>
    <n v="3"/>
    <n v="7"/>
    <n v="1"/>
    <n v="3"/>
    <n v="3"/>
    <n v="2"/>
    <n v="1"/>
    <n v="2"/>
    <x v="2"/>
  </r>
  <r>
    <n v="32"/>
    <x v="1"/>
    <s v="Non-Travel"/>
    <n v="976"/>
    <s v="Sales"/>
    <n v="26"/>
    <n v="4"/>
    <s v="Marketing"/>
    <n v="1"/>
    <n v="333"/>
    <n v="3"/>
    <s v="Male"/>
    <n v="100"/>
    <n v="3"/>
    <n v="2"/>
    <s v="Sales Executive"/>
    <n v="4"/>
    <s v="Married"/>
    <n v="4465"/>
    <n v="12069"/>
    <n v="0"/>
    <s v="Y"/>
    <s v="No"/>
    <n v="18"/>
    <n v="3"/>
    <n v="1"/>
    <n v="80"/>
    <n v="0"/>
    <n v="4"/>
    <n v="2"/>
    <n v="3"/>
    <n v="3"/>
    <n v="2"/>
    <n v="2"/>
    <n v="2"/>
    <x v="2"/>
  </r>
  <r>
    <n v="41"/>
    <x v="1"/>
    <s v="Travel_Rarely"/>
    <n v="1411"/>
    <s v="Research &amp; Development"/>
    <n v="19"/>
    <n v="2"/>
    <s v="Life Sciences"/>
    <n v="1"/>
    <n v="334"/>
    <n v="3"/>
    <s v="Male"/>
    <n v="36"/>
    <n v="3"/>
    <n v="2"/>
    <s v="Research Scientist"/>
    <n v="1"/>
    <s v="Divorced"/>
    <n v="3072"/>
    <n v="19877"/>
    <n v="2"/>
    <s v="Y"/>
    <s v="No"/>
    <n v="16"/>
    <n v="3"/>
    <n v="1"/>
    <n v="80"/>
    <n v="2"/>
    <n v="17"/>
    <n v="2"/>
    <n v="2"/>
    <n v="1"/>
    <n v="0"/>
    <n v="0"/>
    <n v="0"/>
    <x v="0"/>
  </r>
  <r>
    <n v="40"/>
    <x v="1"/>
    <s v="Travel_Rarely"/>
    <n v="1300"/>
    <s v="Research &amp; Development"/>
    <n v="24"/>
    <n v="2"/>
    <s v="Technical Degree"/>
    <n v="1"/>
    <n v="335"/>
    <n v="1"/>
    <s v="Male"/>
    <n v="62"/>
    <n v="3"/>
    <n v="2"/>
    <s v="Research Scientist"/>
    <n v="4"/>
    <s v="Divorced"/>
    <n v="3319"/>
    <n v="24447"/>
    <n v="1"/>
    <s v="Y"/>
    <s v="No"/>
    <n v="17"/>
    <n v="3"/>
    <n v="1"/>
    <n v="80"/>
    <n v="2"/>
    <n v="9"/>
    <n v="3"/>
    <n v="3"/>
    <n v="9"/>
    <n v="8"/>
    <n v="4"/>
    <n v="7"/>
    <x v="0"/>
  </r>
  <r>
    <n v="45"/>
    <x v="1"/>
    <s v="Travel_Rarely"/>
    <n v="252"/>
    <s v="Research &amp; Development"/>
    <n v="1"/>
    <n v="3"/>
    <s v="Other"/>
    <n v="1"/>
    <n v="336"/>
    <n v="3"/>
    <s v="Male"/>
    <n v="70"/>
    <n v="4"/>
    <n v="5"/>
    <s v="Manager"/>
    <n v="4"/>
    <s v="Married"/>
    <n v="19202"/>
    <n v="15970"/>
    <n v="0"/>
    <s v="Y"/>
    <s v="No"/>
    <n v="11"/>
    <n v="3"/>
    <n v="3"/>
    <n v="80"/>
    <n v="1"/>
    <n v="25"/>
    <n v="2"/>
    <n v="3"/>
    <n v="24"/>
    <n v="0"/>
    <n v="1"/>
    <n v="7"/>
    <x v="3"/>
  </r>
  <r>
    <n v="31"/>
    <x v="1"/>
    <s v="Travel_Frequently"/>
    <n v="1327"/>
    <s v="Research &amp; Development"/>
    <n v="3"/>
    <n v="4"/>
    <s v="Medical"/>
    <n v="1"/>
    <n v="337"/>
    <n v="2"/>
    <s v="Male"/>
    <n v="73"/>
    <n v="3"/>
    <n v="3"/>
    <s v="Research Director"/>
    <n v="3"/>
    <s v="Divorced"/>
    <n v="13675"/>
    <n v="13523"/>
    <n v="9"/>
    <s v="Y"/>
    <s v="No"/>
    <n v="12"/>
    <n v="3"/>
    <n v="1"/>
    <n v="80"/>
    <n v="1"/>
    <n v="9"/>
    <n v="3"/>
    <n v="3"/>
    <n v="2"/>
    <n v="2"/>
    <n v="2"/>
    <n v="2"/>
    <x v="2"/>
  </r>
  <r>
    <n v="33"/>
    <x v="1"/>
    <s v="Travel_Rarely"/>
    <n v="832"/>
    <s v="Research &amp; Development"/>
    <n v="5"/>
    <n v="4"/>
    <s v="Life Sciences"/>
    <n v="1"/>
    <n v="338"/>
    <n v="3"/>
    <s v="Female"/>
    <n v="63"/>
    <n v="2"/>
    <n v="1"/>
    <s v="Research Scientist"/>
    <n v="4"/>
    <s v="Married"/>
    <n v="2911"/>
    <n v="14776"/>
    <n v="1"/>
    <s v="Y"/>
    <s v="No"/>
    <n v="13"/>
    <n v="3"/>
    <n v="3"/>
    <n v="80"/>
    <n v="1"/>
    <n v="2"/>
    <n v="2"/>
    <n v="2"/>
    <n v="2"/>
    <n v="2"/>
    <n v="0"/>
    <n v="2"/>
    <x v="2"/>
  </r>
  <r>
    <n v="34"/>
    <x v="1"/>
    <s v="Travel_Rarely"/>
    <n v="470"/>
    <s v="Research &amp; Development"/>
    <n v="2"/>
    <n v="4"/>
    <s v="Life Sciences"/>
    <n v="1"/>
    <n v="339"/>
    <n v="4"/>
    <s v="Male"/>
    <n v="84"/>
    <n v="2"/>
    <n v="2"/>
    <s v="Manufacturing Director"/>
    <n v="1"/>
    <s v="Married"/>
    <n v="5957"/>
    <n v="23687"/>
    <n v="6"/>
    <s v="Y"/>
    <s v="No"/>
    <n v="13"/>
    <n v="3"/>
    <n v="2"/>
    <n v="80"/>
    <n v="1"/>
    <n v="13"/>
    <n v="3"/>
    <n v="3"/>
    <n v="11"/>
    <n v="9"/>
    <n v="5"/>
    <n v="9"/>
    <x v="2"/>
  </r>
  <r>
    <n v="37"/>
    <x v="1"/>
    <s v="Travel_Rarely"/>
    <n v="1017"/>
    <s v="Research &amp; Development"/>
    <n v="1"/>
    <n v="2"/>
    <s v="Medical"/>
    <n v="1"/>
    <n v="340"/>
    <n v="3"/>
    <s v="Female"/>
    <n v="83"/>
    <n v="2"/>
    <n v="1"/>
    <s v="Research Scientist"/>
    <n v="1"/>
    <s v="Married"/>
    <n v="3920"/>
    <n v="18697"/>
    <n v="2"/>
    <s v="Y"/>
    <s v="No"/>
    <n v="14"/>
    <n v="3"/>
    <n v="1"/>
    <n v="80"/>
    <n v="1"/>
    <n v="17"/>
    <n v="2"/>
    <n v="2"/>
    <n v="3"/>
    <n v="1"/>
    <n v="0"/>
    <n v="2"/>
    <x v="0"/>
  </r>
  <r>
    <n v="45"/>
    <x v="1"/>
    <s v="Travel_Frequently"/>
    <n v="1199"/>
    <s v="Research &amp; Development"/>
    <n v="7"/>
    <n v="4"/>
    <s v="Life Sciences"/>
    <n v="1"/>
    <n v="341"/>
    <n v="1"/>
    <s v="Male"/>
    <n v="77"/>
    <n v="4"/>
    <n v="2"/>
    <s v="Manufacturing Director"/>
    <n v="3"/>
    <s v="Married"/>
    <n v="6434"/>
    <n v="5118"/>
    <n v="4"/>
    <s v="Y"/>
    <s v="No"/>
    <n v="17"/>
    <n v="3"/>
    <n v="4"/>
    <n v="80"/>
    <n v="1"/>
    <n v="9"/>
    <n v="1"/>
    <n v="3"/>
    <n v="3"/>
    <n v="2"/>
    <n v="0"/>
    <n v="2"/>
    <x v="2"/>
  </r>
  <r>
    <n v="37"/>
    <x v="0"/>
    <s v="Travel_Frequently"/>
    <n v="504"/>
    <s v="Research &amp; Development"/>
    <n v="10"/>
    <n v="3"/>
    <s v="Medical"/>
    <n v="1"/>
    <n v="342"/>
    <n v="1"/>
    <s v="Male"/>
    <n v="61"/>
    <n v="3"/>
    <n v="3"/>
    <s v="Manufacturing Director"/>
    <n v="3"/>
    <s v="Divorced"/>
    <n v="10048"/>
    <n v="22573"/>
    <n v="6"/>
    <s v="Y"/>
    <s v="No"/>
    <n v="11"/>
    <n v="3"/>
    <n v="2"/>
    <n v="80"/>
    <n v="2"/>
    <n v="17"/>
    <n v="5"/>
    <n v="3"/>
    <n v="1"/>
    <n v="0"/>
    <n v="0"/>
    <n v="0"/>
    <x v="3"/>
  </r>
  <r>
    <n v="39"/>
    <x v="1"/>
    <s v="Travel_Frequently"/>
    <n v="505"/>
    <s v="Research &amp; Development"/>
    <n v="2"/>
    <n v="4"/>
    <s v="Technical Degree"/>
    <n v="1"/>
    <n v="343"/>
    <n v="3"/>
    <s v="Female"/>
    <n v="64"/>
    <n v="3"/>
    <n v="3"/>
    <s v="Healthcare Representative"/>
    <n v="3"/>
    <s v="Single"/>
    <n v="10938"/>
    <n v="6420"/>
    <n v="0"/>
    <s v="Y"/>
    <s v="No"/>
    <n v="25"/>
    <n v="4"/>
    <n v="4"/>
    <n v="80"/>
    <n v="0"/>
    <n v="20"/>
    <n v="1"/>
    <n v="3"/>
    <n v="19"/>
    <n v="6"/>
    <n v="11"/>
    <n v="8"/>
    <x v="2"/>
  </r>
  <r>
    <n v="29"/>
    <x v="1"/>
    <s v="Travel_Rarely"/>
    <n v="665"/>
    <s v="Research &amp; Development"/>
    <n v="15"/>
    <n v="3"/>
    <s v="Life Sciences"/>
    <n v="1"/>
    <n v="346"/>
    <n v="3"/>
    <s v="Male"/>
    <n v="60"/>
    <n v="3"/>
    <n v="1"/>
    <s v="Research Scientist"/>
    <n v="4"/>
    <s v="Single"/>
    <n v="2340"/>
    <n v="22673"/>
    <n v="1"/>
    <s v="Y"/>
    <s v="No"/>
    <n v="19"/>
    <n v="3"/>
    <n v="1"/>
    <n v="80"/>
    <n v="0"/>
    <n v="6"/>
    <n v="1"/>
    <n v="3"/>
    <n v="6"/>
    <n v="5"/>
    <n v="1"/>
    <n v="5"/>
    <x v="3"/>
  </r>
  <r>
    <n v="42"/>
    <x v="1"/>
    <s v="Travel_Rarely"/>
    <n v="916"/>
    <s v="Research &amp; Development"/>
    <n v="17"/>
    <n v="2"/>
    <s v="Life Sciences"/>
    <n v="1"/>
    <n v="347"/>
    <n v="4"/>
    <s v="Female"/>
    <n v="82"/>
    <n v="4"/>
    <n v="2"/>
    <s v="Research Scientist"/>
    <n v="1"/>
    <s v="Single"/>
    <n v="6545"/>
    <n v="23016"/>
    <n v="3"/>
    <s v="Y"/>
    <s v="Yes"/>
    <n v="13"/>
    <n v="3"/>
    <n v="3"/>
    <n v="80"/>
    <n v="0"/>
    <n v="10"/>
    <n v="1"/>
    <n v="3"/>
    <n v="3"/>
    <n v="2"/>
    <n v="0"/>
    <n v="2"/>
    <x v="0"/>
  </r>
  <r>
    <n v="29"/>
    <x v="1"/>
    <s v="Travel_Rarely"/>
    <n v="1247"/>
    <s v="Sales"/>
    <n v="20"/>
    <n v="2"/>
    <s v="Marketing"/>
    <n v="1"/>
    <n v="349"/>
    <n v="4"/>
    <s v="Male"/>
    <n v="45"/>
    <n v="3"/>
    <n v="2"/>
    <s v="Sales Executive"/>
    <n v="4"/>
    <s v="Divorced"/>
    <n v="6931"/>
    <n v="10732"/>
    <n v="2"/>
    <s v="Y"/>
    <s v="No"/>
    <n v="14"/>
    <n v="3"/>
    <n v="4"/>
    <n v="80"/>
    <n v="1"/>
    <n v="10"/>
    <n v="2"/>
    <n v="3"/>
    <n v="3"/>
    <n v="2"/>
    <n v="0"/>
    <n v="2"/>
    <x v="0"/>
  </r>
  <r>
    <n v="25"/>
    <x v="1"/>
    <s v="Travel_Rarely"/>
    <n v="685"/>
    <s v="Research &amp; Development"/>
    <n v="1"/>
    <n v="3"/>
    <s v="Life Sciences"/>
    <n v="1"/>
    <n v="350"/>
    <n v="1"/>
    <s v="Female"/>
    <n v="62"/>
    <n v="3"/>
    <n v="2"/>
    <s v="Manufacturing Director"/>
    <n v="3"/>
    <s v="Married"/>
    <n v="4898"/>
    <n v="7505"/>
    <n v="0"/>
    <s v="Y"/>
    <s v="No"/>
    <n v="12"/>
    <n v="3"/>
    <n v="4"/>
    <n v="80"/>
    <n v="2"/>
    <n v="5"/>
    <n v="3"/>
    <n v="3"/>
    <n v="4"/>
    <n v="2"/>
    <n v="1"/>
    <n v="2"/>
    <x v="3"/>
  </r>
  <r>
    <n v="42"/>
    <x v="1"/>
    <s v="Travel_Rarely"/>
    <n v="269"/>
    <s v="Research &amp; Development"/>
    <n v="2"/>
    <n v="3"/>
    <s v="Medical"/>
    <n v="1"/>
    <n v="351"/>
    <n v="4"/>
    <s v="Female"/>
    <n v="56"/>
    <n v="2"/>
    <n v="1"/>
    <s v="Laboratory Technician"/>
    <n v="1"/>
    <s v="Divorced"/>
    <n v="2593"/>
    <n v="8007"/>
    <n v="0"/>
    <s v="Y"/>
    <s v="Yes"/>
    <n v="11"/>
    <n v="3"/>
    <n v="3"/>
    <n v="80"/>
    <n v="1"/>
    <n v="10"/>
    <n v="4"/>
    <n v="3"/>
    <n v="9"/>
    <n v="6"/>
    <n v="7"/>
    <n v="8"/>
    <x v="3"/>
  </r>
  <r>
    <n v="40"/>
    <x v="1"/>
    <s v="Travel_Rarely"/>
    <n v="1416"/>
    <s v="Research &amp; Development"/>
    <n v="2"/>
    <n v="2"/>
    <s v="Medical"/>
    <n v="1"/>
    <n v="352"/>
    <n v="1"/>
    <s v="Male"/>
    <n v="49"/>
    <n v="3"/>
    <n v="5"/>
    <s v="Research Director"/>
    <n v="3"/>
    <s v="Divorced"/>
    <n v="19436"/>
    <n v="5949"/>
    <n v="0"/>
    <s v="Y"/>
    <s v="No"/>
    <n v="19"/>
    <n v="3"/>
    <n v="4"/>
    <n v="80"/>
    <n v="1"/>
    <n v="22"/>
    <n v="5"/>
    <n v="3"/>
    <n v="21"/>
    <n v="7"/>
    <n v="3"/>
    <n v="9"/>
    <x v="0"/>
  </r>
  <r>
    <n v="51"/>
    <x v="1"/>
    <s v="Travel_Rarely"/>
    <n v="833"/>
    <s v="Research &amp; Development"/>
    <n v="1"/>
    <n v="3"/>
    <s v="Life Sciences"/>
    <n v="1"/>
    <n v="353"/>
    <n v="3"/>
    <s v="Male"/>
    <n v="96"/>
    <n v="3"/>
    <n v="1"/>
    <s v="Research Scientist"/>
    <n v="4"/>
    <s v="Married"/>
    <n v="2723"/>
    <n v="23231"/>
    <n v="1"/>
    <s v="Y"/>
    <s v="No"/>
    <n v="11"/>
    <n v="3"/>
    <n v="2"/>
    <n v="80"/>
    <n v="0"/>
    <n v="1"/>
    <n v="0"/>
    <n v="2"/>
    <n v="1"/>
    <n v="0"/>
    <n v="0"/>
    <n v="0"/>
    <x v="3"/>
  </r>
  <r>
    <n v="31"/>
    <x v="0"/>
    <s v="Travel_Frequently"/>
    <n v="307"/>
    <s v="Research &amp; Development"/>
    <n v="29"/>
    <n v="2"/>
    <s v="Medical"/>
    <n v="1"/>
    <n v="355"/>
    <n v="3"/>
    <s v="Male"/>
    <n v="71"/>
    <n v="2"/>
    <n v="1"/>
    <s v="Laboratory Technician"/>
    <n v="2"/>
    <s v="Single"/>
    <n v="3479"/>
    <n v="11652"/>
    <n v="0"/>
    <s v="Y"/>
    <s v="No"/>
    <n v="11"/>
    <n v="3"/>
    <n v="2"/>
    <n v="80"/>
    <n v="0"/>
    <n v="6"/>
    <n v="2"/>
    <n v="4"/>
    <n v="5"/>
    <n v="4"/>
    <n v="1"/>
    <n v="4"/>
    <x v="0"/>
  </r>
  <r>
    <n v="32"/>
    <x v="1"/>
    <s v="Travel_Frequently"/>
    <n v="1311"/>
    <s v="Research &amp; Development"/>
    <n v="7"/>
    <n v="3"/>
    <s v="Life Sciences"/>
    <n v="1"/>
    <n v="359"/>
    <n v="2"/>
    <s v="Male"/>
    <n v="100"/>
    <n v="4"/>
    <n v="1"/>
    <s v="Laboratory Technician"/>
    <n v="2"/>
    <s v="Married"/>
    <n v="2794"/>
    <n v="26062"/>
    <n v="1"/>
    <s v="Y"/>
    <s v="No"/>
    <n v="20"/>
    <n v="4"/>
    <n v="3"/>
    <n v="80"/>
    <n v="0"/>
    <n v="5"/>
    <n v="3"/>
    <n v="1"/>
    <n v="5"/>
    <n v="1"/>
    <n v="0"/>
    <n v="3"/>
    <x v="3"/>
  </r>
  <r>
    <n v="38"/>
    <x v="1"/>
    <s v="Non-Travel"/>
    <n v="1327"/>
    <s v="Sales"/>
    <n v="2"/>
    <n v="2"/>
    <s v="Life Sciences"/>
    <n v="1"/>
    <n v="361"/>
    <n v="4"/>
    <s v="Male"/>
    <n v="39"/>
    <n v="2"/>
    <n v="2"/>
    <s v="Sales Executive"/>
    <n v="4"/>
    <s v="Married"/>
    <n v="5249"/>
    <n v="19682"/>
    <n v="3"/>
    <s v="Y"/>
    <s v="No"/>
    <n v="18"/>
    <n v="3"/>
    <n v="4"/>
    <n v="80"/>
    <n v="1"/>
    <n v="13"/>
    <n v="0"/>
    <n v="3"/>
    <n v="8"/>
    <n v="7"/>
    <n v="7"/>
    <n v="5"/>
    <x v="0"/>
  </r>
  <r>
    <n v="32"/>
    <x v="1"/>
    <s v="Travel_Rarely"/>
    <n v="128"/>
    <s v="Research &amp; Development"/>
    <n v="2"/>
    <n v="1"/>
    <s v="Technical Degree"/>
    <n v="1"/>
    <n v="362"/>
    <n v="4"/>
    <s v="Male"/>
    <n v="84"/>
    <n v="2"/>
    <n v="2"/>
    <s v="Laboratory Technician"/>
    <n v="1"/>
    <s v="Single"/>
    <n v="2176"/>
    <n v="19737"/>
    <n v="4"/>
    <s v="Y"/>
    <s v="No"/>
    <n v="13"/>
    <n v="3"/>
    <n v="4"/>
    <n v="80"/>
    <n v="0"/>
    <n v="9"/>
    <n v="5"/>
    <n v="3"/>
    <n v="6"/>
    <n v="2"/>
    <n v="0"/>
    <n v="4"/>
    <x v="1"/>
  </r>
  <r>
    <n v="46"/>
    <x v="1"/>
    <s v="Travel_Rarely"/>
    <n v="488"/>
    <s v="Sales"/>
    <n v="2"/>
    <n v="3"/>
    <s v="Technical Degree"/>
    <n v="1"/>
    <n v="363"/>
    <n v="3"/>
    <s v="Female"/>
    <n v="75"/>
    <n v="1"/>
    <n v="4"/>
    <s v="Manager"/>
    <n v="2"/>
    <s v="Married"/>
    <n v="16872"/>
    <n v="14977"/>
    <n v="3"/>
    <s v="Y"/>
    <s v="Yes"/>
    <n v="12"/>
    <n v="3"/>
    <n v="2"/>
    <n v="80"/>
    <n v="1"/>
    <n v="28"/>
    <n v="2"/>
    <n v="2"/>
    <n v="7"/>
    <n v="7"/>
    <n v="7"/>
    <n v="7"/>
    <x v="3"/>
  </r>
  <r>
    <n v="28"/>
    <x v="0"/>
    <s v="Travel_Rarely"/>
    <n v="529"/>
    <s v="Research &amp; Development"/>
    <n v="2"/>
    <n v="4"/>
    <s v="Life Sciences"/>
    <n v="1"/>
    <n v="364"/>
    <n v="1"/>
    <s v="Male"/>
    <n v="79"/>
    <n v="3"/>
    <n v="1"/>
    <s v="Laboratory Technician"/>
    <n v="3"/>
    <s v="Single"/>
    <n v="3485"/>
    <n v="14935"/>
    <n v="2"/>
    <s v="Y"/>
    <s v="No"/>
    <n v="11"/>
    <n v="3"/>
    <n v="3"/>
    <n v="80"/>
    <n v="0"/>
    <n v="5"/>
    <n v="5"/>
    <n v="1"/>
    <n v="0"/>
    <n v="0"/>
    <n v="0"/>
    <n v="0"/>
    <x v="2"/>
  </r>
  <r>
    <n v="29"/>
    <x v="1"/>
    <s v="Travel_Rarely"/>
    <n v="1210"/>
    <s v="Sales"/>
    <n v="2"/>
    <n v="3"/>
    <s v="Medical"/>
    <n v="1"/>
    <n v="366"/>
    <n v="1"/>
    <s v="Male"/>
    <n v="78"/>
    <n v="2"/>
    <n v="2"/>
    <s v="Sales Executive"/>
    <n v="2"/>
    <s v="Married"/>
    <n v="6644"/>
    <n v="3687"/>
    <n v="2"/>
    <s v="Y"/>
    <s v="No"/>
    <n v="19"/>
    <n v="3"/>
    <n v="2"/>
    <n v="80"/>
    <n v="2"/>
    <n v="10"/>
    <n v="2"/>
    <n v="3"/>
    <n v="0"/>
    <n v="0"/>
    <n v="0"/>
    <n v="0"/>
    <x v="3"/>
  </r>
  <r>
    <n v="31"/>
    <x v="1"/>
    <s v="Travel_Rarely"/>
    <n v="1463"/>
    <s v="Research &amp; Development"/>
    <n v="23"/>
    <n v="3"/>
    <s v="Medical"/>
    <n v="1"/>
    <n v="367"/>
    <n v="2"/>
    <s v="Male"/>
    <n v="64"/>
    <n v="2"/>
    <n v="2"/>
    <s v="Healthcare Representative"/>
    <n v="4"/>
    <s v="Married"/>
    <n v="5582"/>
    <n v="14408"/>
    <n v="0"/>
    <s v="Y"/>
    <s v="No"/>
    <n v="21"/>
    <n v="4"/>
    <n v="2"/>
    <n v="80"/>
    <n v="1"/>
    <n v="10"/>
    <n v="2"/>
    <n v="3"/>
    <n v="9"/>
    <n v="0"/>
    <n v="7"/>
    <n v="8"/>
    <x v="3"/>
  </r>
  <r>
    <n v="25"/>
    <x v="1"/>
    <s v="Non-Travel"/>
    <n v="675"/>
    <s v="Research &amp; Development"/>
    <n v="5"/>
    <n v="2"/>
    <s v="Life Sciences"/>
    <n v="1"/>
    <n v="369"/>
    <n v="2"/>
    <s v="Male"/>
    <n v="85"/>
    <n v="4"/>
    <n v="2"/>
    <s v="Healthcare Representative"/>
    <n v="1"/>
    <s v="Divorced"/>
    <n v="4000"/>
    <n v="18384"/>
    <n v="1"/>
    <s v="Y"/>
    <s v="No"/>
    <n v="12"/>
    <n v="3"/>
    <n v="4"/>
    <n v="80"/>
    <n v="2"/>
    <n v="6"/>
    <n v="2"/>
    <n v="3"/>
    <n v="6"/>
    <n v="3"/>
    <n v="1"/>
    <n v="5"/>
    <x v="0"/>
  </r>
  <r>
    <n v="45"/>
    <x v="1"/>
    <s v="Travel_Rarely"/>
    <n v="1385"/>
    <s v="Research &amp; Development"/>
    <n v="20"/>
    <n v="2"/>
    <s v="Medical"/>
    <n v="1"/>
    <n v="372"/>
    <n v="3"/>
    <s v="Male"/>
    <n v="79"/>
    <n v="3"/>
    <n v="4"/>
    <s v="Healthcare Representative"/>
    <n v="4"/>
    <s v="Married"/>
    <n v="13496"/>
    <n v="7501"/>
    <n v="0"/>
    <s v="Y"/>
    <s v="Yes"/>
    <n v="14"/>
    <n v="3"/>
    <n v="2"/>
    <n v="80"/>
    <n v="0"/>
    <n v="21"/>
    <n v="2"/>
    <n v="3"/>
    <n v="20"/>
    <n v="7"/>
    <n v="4"/>
    <n v="10"/>
    <x v="0"/>
  </r>
  <r>
    <n v="36"/>
    <x v="1"/>
    <s v="Travel_Rarely"/>
    <n v="1403"/>
    <s v="Research &amp; Development"/>
    <n v="6"/>
    <n v="3"/>
    <s v="Life Sciences"/>
    <n v="1"/>
    <n v="373"/>
    <n v="4"/>
    <s v="Male"/>
    <n v="47"/>
    <n v="3"/>
    <n v="1"/>
    <s v="Laboratory Technician"/>
    <n v="4"/>
    <s v="Married"/>
    <n v="3210"/>
    <n v="20251"/>
    <n v="0"/>
    <s v="Y"/>
    <s v="No"/>
    <n v="11"/>
    <n v="3"/>
    <n v="3"/>
    <n v="80"/>
    <n v="1"/>
    <n v="16"/>
    <n v="4"/>
    <n v="3"/>
    <n v="15"/>
    <n v="13"/>
    <n v="10"/>
    <n v="11"/>
    <x v="3"/>
  </r>
  <r>
    <n v="55"/>
    <x v="1"/>
    <s v="Travel_Rarely"/>
    <n v="452"/>
    <s v="Research &amp; Development"/>
    <n v="1"/>
    <n v="3"/>
    <s v="Medical"/>
    <n v="1"/>
    <n v="374"/>
    <n v="4"/>
    <s v="Male"/>
    <n v="81"/>
    <n v="3"/>
    <n v="5"/>
    <s v="Manager"/>
    <n v="1"/>
    <s v="Single"/>
    <n v="19045"/>
    <n v="18938"/>
    <n v="0"/>
    <s v="Y"/>
    <s v="Yes"/>
    <n v="14"/>
    <n v="3"/>
    <n v="3"/>
    <n v="80"/>
    <n v="0"/>
    <n v="37"/>
    <n v="2"/>
    <n v="3"/>
    <n v="36"/>
    <n v="10"/>
    <n v="4"/>
    <n v="13"/>
    <x v="3"/>
  </r>
  <r>
    <n v="47"/>
    <x v="0"/>
    <s v="Non-Travel"/>
    <n v="666"/>
    <s v="Research &amp; Development"/>
    <n v="29"/>
    <n v="4"/>
    <s v="Life Sciences"/>
    <n v="1"/>
    <n v="376"/>
    <n v="1"/>
    <s v="Male"/>
    <n v="88"/>
    <n v="3"/>
    <n v="3"/>
    <s v="Manager"/>
    <n v="2"/>
    <s v="Married"/>
    <n v="11849"/>
    <n v="10268"/>
    <n v="1"/>
    <s v="Y"/>
    <s v="Yes"/>
    <n v="12"/>
    <n v="3"/>
    <n v="4"/>
    <n v="80"/>
    <n v="1"/>
    <n v="10"/>
    <n v="2"/>
    <n v="2"/>
    <n v="10"/>
    <n v="7"/>
    <n v="9"/>
    <n v="9"/>
    <x v="2"/>
  </r>
  <r>
    <n v="28"/>
    <x v="1"/>
    <s v="Travel_Rarely"/>
    <n v="1158"/>
    <s v="Research &amp; Development"/>
    <n v="9"/>
    <n v="3"/>
    <s v="Medical"/>
    <n v="1"/>
    <n v="377"/>
    <n v="4"/>
    <s v="Male"/>
    <n v="94"/>
    <n v="3"/>
    <n v="1"/>
    <s v="Research Scientist"/>
    <n v="4"/>
    <s v="Married"/>
    <n v="2070"/>
    <n v="2613"/>
    <n v="1"/>
    <s v="Y"/>
    <s v="No"/>
    <n v="23"/>
    <n v="4"/>
    <n v="4"/>
    <n v="80"/>
    <n v="1"/>
    <n v="5"/>
    <n v="3"/>
    <n v="2"/>
    <n v="5"/>
    <n v="2"/>
    <n v="0"/>
    <n v="4"/>
    <x v="3"/>
  </r>
  <r>
    <n v="37"/>
    <x v="1"/>
    <s v="Travel_Rarely"/>
    <n v="228"/>
    <s v="Sales"/>
    <n v="6"/>
    <n v="4"/>
    <s v="Medical"/>
    <n v="1"/>
    <n v="378"/>
    <n v="3"/>
    <s v="Male"/>
    <n v="98"/>
    <n v="3"/>
    <n v="2"/>
    <s v="Sales Executive"/>
    <n v="4"/>
    <s v="Married"/>
    <n v="6502"/>
    <n v="22825"/>
    <n v="4"/>
    <s v="Y"/>
    <s v="No"/>
    <n v="14"/>
    <n v="3"/>
    <n v="2"/>
    <n v="80"/>
    <n v="1"/>
    <n v="7"/>
    <n v="5"/>
    <n v="4"/>
    <n v="5"/>
    <n v="4"/>
    <n v="0"/>
    <n v="1"/>
    <x v="2"/>
  </r>
  <r>
    <n v="21"/>
    <x v="1"/>
    <s v="Travel_Rarely"/>
    <n v="996"/>
    <s v="Research &amp; Development"/>
    <n v="3"/>
    <n v="2"/>
    <s v="Medical"/>
    <n v="1"/>
    <n v="379"/>
    <n v="4"/>
    <s v="Male"/>
    <n v="100"/>
    <n v="2"/>
    <n v="1"/>
    <s v="Research Scientist"/>
    <n v="3"/>
    <s v="Single"/>
    <n v="3230"/>
    <n v="10531"/>
    <n v="1"/>
    <s v="Y"/>
    <s v="No"/>
    <n v="17"/>
    <n v="3"/>
    <n v="1"/>
    <n v="80"/>
    <n v="0"/>
    <n v="3"/>
    <n v="4"/>
    <n v="4"/>
    <n v="3"/>
    <n v="2"/>
    <n v="1"/>
    <n v="0"/>
    <x v="0"/>
  </r>
  <r>
    <n v="37"/>
    <x v="1"/>
    <s v="Non-Travel"/>
    <n v="728"/>
    <s v="Research &amp; Development"/>
    <n v="1"/>
    <n v="4"/>
    <s v="Medical"/>
    <n v="1"/>
    <n v="380"/>
    <n v="1"/>
    <s v="Female"/>
    <n v="80"/>
    <n v="3"/>
    <n v="3"/>
    <s v="Research Director"/>
    <n v="4"/>
    <s v="Divorced"/>
    <n v="13603"/>
    <n v="11677"/>
    <n v="2"/>
    <s v="Y"/>
    <s v="Yes"/>
    <n v="18"/>
    <n v="3"/>
    <n v="1"/>
    <n v="80"/>
    <n v="2"/>
    <n v="15"/>
    <n v="2"/>
    <n v="3"/>
    <n v="5"/>
    <n v="2"/>
    <n v="0"/>
    <n v="2"/>
    <x v="2"/>
  </r>
  <r>
    <n v="35"/>
    <x v="1"/>
    <s v="Travel_Rarely"/>
    <n v="1315"/>
    <s v="Research &amp; Development"/>
    <n v="22"/>
    <n v="3"/>
    <s v="Life Sciences"/>
    <n v="1"/>
    <n v="381"/>
    <n v="2"/>
    <s v="Female"/>
    <n v="71"/>
    <n v="4"/>
    <n v="3"/>
    <s v="Manager"/>
    <n v="2"/>
    <s v="Divorced"/>
    <n v="11996"/>
    <n v="19100"/>
    <n v="7"/>
    <s v="Y"/>
    <s v="No"/>
    <n v="18"/>
    <n v="3"/>
    <n v="2"/>
    <n v="80"/>
    <n v="1"/>
    <n v="10"/>
    <n v="6"/>
    <n v="2"/>
    <n v="7"/>
    <n v="7"/>
    <n v="6"/>
    <n v="2"/>
    <x v="3"/>
  </r>
  <r>
    <n v="38"/>
    <x v="1"/>
    <s v="Travel_Rarely"/>
    <n v="322"/>
    <s v="Sales"/>
    <n v="7"/>
    <n v="2"/>
    <s v="Medical"/>
    <n v="1"/>
    <n v="382"/>
    <n v="1"/>
    <s v="Female"/>
    <n v="44"/>
    <n v="4"/>
    <n v="2"/>
    <s v="Sales Executive"/>
    <n v="1"/>
    <s v="Divorced"/>
    <n v="5605"/>
    <n v="19191"/>
    <n v="1"/>
    <s v="Y"/>
    <s v="Yes"/>
    <n v="24"/>
    <n v="4"/>
    <n v="3"/>
    <n v="80"/>
    <n v="1"/>
    <n v="8"/>
    <n v="3"/>
    <n v="3"/>
    <n v="8"/>
    <n v="0"/>
    <n v="7"/>
    <n v="7"/>
    <x v="0"/>
  </r>
  <r>
    <n v="26"/>
    <x v="1"/>
    <s v="Travel_Frequently"/>
    <n v="1479"/>
    <s v="Research &amp; Development"/>
    <n v="1"/>
    <n v="3"/>
    <s v="Life Sciences"/>
    <n v="1"/>
    <n v="384"/>
    <n v="3"/>
    <s v="Female"/>
    <n v="84"/>
    <n v="3"/>
    <n v="2"/>
    <s v="Manufacturing Director"/>
    <n v="2"/>
    <s v="Divorced"/>
    <n v="6397"/>
    <n v="26767"/>
    <n v="1"/>
    <s v="Y"/>
    <s v="No"/>
    <n v="20"/>
    <n v="4"/>
    <n v="1"/>
    <n v="80"/>
    <n v="1"/>
    <n v="6"/>
    <n v="6"/>
    <n v="1"/>
    <n v="6"/>
    <n v="5"/>
    <n v="1"/>
    <n v="4"/>
    <x v="3"/>
  </r>
  <r>
    <n v="50"/>
    <x v="1"/>
    <s v="Travel_Rarely"/>
    <n v="797"/>
    <s v="Research &amp; Development"/>
    <n v="4"/>
    <n v="1"/>
    <s v="Life Sciences"/>
    <n v="1"/>
    <n v="385"/>
    <n v="1"/>
    <s v="Male"/>
    <n v="96"/>
    <n v="3"/>
    <n v="5"/>
    <s v="Research Director"/>
    <n v="2"/>
    <s v="Divorced"/>
    <n v="19144"/>
    <n v="15815"/>
    <n v="3"/>
    <s v="Y"/>
    <s v="No"/>
    <n v="14"/>
    <n v="3"/>
    <n v="1"/>
    <n v="80"/>
    <n v="2"/>
    <n v="28"/>
    <n v="4"/>
    <n v="2"/>
    <n v="10"/>
    <n v="4"/>
    <n v="1"/>
    <n v="6"/>
    <x v="1"/>
  </r>
  <r>
    <n v="53"/>
    <x v="1"/>
    <s v="Travel_Rarely"/>
    <n v="1070"/>
    <s v="Research &amp; Development"/>
    <n v="3"/>
    <n v="4"/>
    <s v="Medical"/>
    <n v="1"/>
    <n v="386"/>
    <n v="3"/>
    <s v="Male"/>
    <n v="45"/>
    <n v="3"/>
    <n v="4"/>
    <s v="Research Director"/>
    <n v="3"/>
    <s v="Married"/>
    <n v="17584"/>
    <n v="21016"/>
    <n v="3"/>
    <s v="Y"/>
    <s v="Yes"/>
    <n v="16"/>
    <n v="3"/>
    <n v="4"/>
    <n v="80"/>
    <n v="3"/>
    <n v="21"/>
    <n v="5"/>
    <n v="2"/>
    <n v="5"/>
    <n v="3"/>
    <n v="1"/>
    <n v="3"/>
    <x v="2"/>
  </r>
  <r>
    <n v="42"/>
    <x v="1"/>
    <s v="Travel_Rarely"/>
    <n v="635"/>
    <s v="Sales"/>
    <n v="1"/>
    <n v="1"/>
    <s v="Life Sciences"/>
    <n v="1"/>
    <n v="387"/>
    <n v="2"/>
    <s v="Male"/>
    <n v="99"/>
    <n v="3"/>
    <n v="2"/>
    <s v="Sales Executive"/>
    <n v="3"/>
    <s v="Married"/>
    <n v="4907"/>
    <n v="24532"/>
    <n v="1"/>
    <s v="Y"/>
    <s v="No"/>
    <n v="25"/>
    <n v="4"/>
    <n v="3"/>
    <n v="80"/>
    <n v="0"/>
    <n v="20"/>
    <n v="3"/>
    <n v="3"/>
    <n v="20"/>
    <n v="16"/>
    <n v="11"/>
    <n v="6"/>
    <x v="1"/>
  </r>
  <r>
    <n v="29"/>
    <x v="1"/>
    <s v="Travel_Frequently"/>
    <n v="442"/>
    <s v="Sales"/>
    <n v="2"/>
    <n v="2"/>
    <s v="Life Sciences"/>
    <n v="1"/>
    <n v="388"/>
    <n v="2"/>
    <s v="Male"/>
    <n v="44"/>
    <n v="3"/>
    <n v="2"/>
    <s v="Sales Executive"/>
    <n v="4"/>
    <s v="Single"/>
    <n v="4554"/>
    <n v="20260"/>
    <n v="1"/>
    <s v="Y"/>
    <s v="No"/>
    <n v="18"/>
    <n v="3"/>
    <n v="1"/>
    <n v="80"/>
    <n v="0"/>
    <n v="10"/>
    <n v="3"/>
    <n v="2"/>
    <n v="10"/>
    <n v="7"/>
    <n v="0"/>
    <n v="9"/>
    <x v="0"/>
  </r>
  <r>
    <n v="55"/>
    <x v="1"/>
    <s v="Travel_Rarely"/>
    <n v="147"/>
    <s v="Research &amp; Development"/>
    <n v="20"/>
    <n v="2"/>
    <s v="Technical Degree"/>
    <n v="1"/>
    <n v="389"/>
    <n v="2"/>
    <s v="Male"/>
    <n v="37"/>
    <n v="3"/>
    <n v="2"/>
    <s v="Laboratory Technician"/>
    <n v="4"/>
    <s v="Married"/>
    <n v="5415"/>
    <n v="15972"/>
    <n v="3"/>
    <s v="Y"/>
    <s v="Yes"/>
    <n v="19"/>
    <n v="3"/>
    <n v="4"/>
    <n v="80"/>
    <n v="1"/>
    <n v="12"/>
    <n v="4"/>
    <n v="3"/>
    <n v="10"/>
    <n v="7"/>
    <n v="0"/>
    <n v="8"/>
    <x v="0"/>
  </r>
  <r>
    <n v="26"/>
    <x v="1"/>
    <s v="Travel_Frequently"/>
    <n v="496"/>
    <s v="Research &amp; Development"/>
    <n v="11"/>
    <n v="2"/>
    <s v="Medical"/>
    <n v="1"/>
    <n v="390"/>
    <n v="1"/>
    <s v="Male"/>
    <n v="60"/>
    <n v="3"/>
    <n v="2"/>
    <s v="Healthcare Representative"/>
    <n v="1"/>
    <s v="Married"/>
    <n v="4741"/>
    <n v="22722"/>
    <n v="1"/>
    <s v="Y"/>
    <s v="Yes"/>
    <n v="13"/>
    <n v="3"/>
    <n v="3"/>
    <n v="80"/>
    <n v="1"/>
    <n v="5"/>
    <n v="3"/>
    <n v="3"/>
    <n v="5"/>
    <n v="3"/>
    <n v="3"/>
    <n v="3"/>
    <x v="0"/>
  </r>
  <r>
    <n v="37"/>
    <x v="1"/>
    <s v="Travel_Rarely"/>
    <n v="1372"/>
    <s v="Research &amp; Development"/>
    <n v="1"/>
    <n v="3"/>
    <s v="Life Sciences"/>
    <n v="1"/>
    <n v="391"/>
    <n v="4"/>
    <s v="Female"/>
    <n v="42"/>
    <n v="3"/>
    <n v="1"/>
    <s v="Research Scientist"/>
    <n v="4"/>
    <s v="Single"/>
    <n v="2115"/>
    <n v="15881"/>
    <n v="1"/>
    <s v="Y"/>
    <s v="No"/>
    <n v="12"/>
    <n v="3"/>
    <n v="2"/>
    <n v="80"/>
    <n v="0"/>
    <n v="17"/>
    <n v="3"/>
    <n v="3"/>
    <n v="17"/>
    <n v="12"/>
    <n v="5"/>
    <n v="7"/>
    <x v="3"/>
  </r>
  <r>
    <n v="44"/>
    <x v="0"/>
    <s v="Travel_Frequently"/>
    <n v="920"/>
    <s v="Research &amp; Development"/>
    <n v="24"/>
    <n v="3"/>
    <s v="Life Sciences"/>
    <n v="1"/>
    <n v="392"/>
    <n v="4"/>
    <s v="Male"/>
    <n v="43"/>
    <n v="3"/>
    <n v="1"/>
    <s v="Laboratory Technician"/>
    <n v="3"/>
    <s v="Divorced"/>
    <n v="3161"/>
    <n v="19920"/>
    <n v="3"/>
    <s v="Y"/>
    <s v="Yes"/>
    <n v="22"/>
    <n v="4"/>
    <n v="4"/>
    <n v="80"/>
    <n v="1"/>
    <n v="19"/>
    <n v="0"/>
    <n v="1"/>
    <n v="1"/>
    <n v="0"/>
    <n v="0"/>
    <n v="0"/>
    <x v="3"/>
  </r>
  <r>
    <n v="38"/>
    <x v="1"/>
    <s v="Travel_Rarely"/>
    <n v="688"/>
    <s v="Research &amp; Development"/>
    <n v="23"/>
    <n v="4"/>
    <s v="Life Sciences"/>
    <n v="1"/>
    <n v="393"/>
    <n v="4"/>
    <s v="Male"/>
    <n v="82"/>
    <n v="3"/>
    <n v="2"/>
    <s v="Healthcare Representative"/>
    <n v="4"/>
    <s v="Divorced"/>
    <n v="5745"/>
    <n v="18899"/>
    <n v="9"/>
    <s v="Y"/>
    <s v="No"/>
    <n v="14"/>
    <n v="3"/>
    <n v="2"/>
    <n v="80"/>
    <n v="1"/>
    <n v="10"/>
    <n v="2"/>
    <n v="3"/>
    <n v="2"/>
    <n v="2"/>
    <n v="1"/>
    <n v="2"/>
    <x v="2"/>
  </r>
  <r>
    <n v="26"/>
    <x v="0"/>
    <s v="Travel_Rarely"/>
    <n v="1449"/>
    <s v="Research &amp; Development"/>
    <n v="16"/>
    <n v="4"/>
    <s v="Medical"/>
    <n v="1"/>
    <n v="394"/>
    <n v="1"/>
    <s v="Male"/>
    <n v="45"/>
    <n v="3"/>
    <n v="1"/>
    <s v="Laboratory Technician"/>
    <n v="2"/>
    <s v="Divorced"/>
    <n v="2373"/>
    <n v="14180"/>
    <n v="2"/>
    <s v="Y"/>
    <s v="Yes"/>
    <n v="13"/>
    <n v="3"/>
    <n v="4"/>
    <n v="80"/>
    <n v="1"/>
    <n v="5"/>
    <n v="2"/>
    <n v="3"/>
    <n v="3"/>
    <n v="2"/>
    <n v="0"/>
    <n v="2"/>
    <x v="2"/>
  </r>
  <r>
    <n v="28"/>
    <x v="1"/>
    <s v="Travel_Rarely"/>
    <n v="1117"/>
    <s v="Research &amp; Development"/>
    <n v="8"/>
    <n v="2"/>
    <s v="Life Sciences"/>
    <n v="1"/>
    <n v="395"/>
    <n v="4"/>
    <s v="Female"/>
    <n v="66"/>
    <n v="3"/>
    <n v="1"/>
    <s v="Research Scientist"/>
    <n v="4"/>
    <s v="Single"/>
    <n v="3310"/>
    <n v="4488"/>
    <n v="1"/>
    <s v="Y"/>
    <s v="No"/>
    <n v="21"/>
    <n v="4"/>
    <n v="4"/>
    <n v="80"/>
    <n v="0"/>
    <n v="5"/>
    <n v="3"/>
    <n v="3"/>
    <n v="5"/>
    <n v="3"/>
    <n v="0"/>
    <n v="2"/>
    <x v="0"/>
  </r>
  <r>
    <n v="49"/>
    <x v="1"/>
    <s v="Travel_Frequently"/>
    <n v="636"/>
    <s v="Research &amp; Development"/>
    <n v="10"/>
    <n v="4"/>
    <s v="Life Sciences"/>
    <n v="1"/>
    <n v="396"/>
    <n v="3"/>
    <s v="Female"/>
    <n v="35"/>
    <n v="3"/>
    <n v="5"/>
    <s v="Research Director"/>
    <n v="1"/>
    <s v="Single"/>
    <n v="18665"/>
    <n v="25594"/>
    <n v="9"/>
    <s v="Y"/>
    <s v="Yes"/>
    <n v="11"/>
    <n v="3"/>
    <n v="4"/>
    <n v="80"/>
    <n v="0"/>
    <n v="22"/>
    <n v="4"/>
    <n v="3"/>
    <n v="3"/>
    <n v="2"/>
    <n v="1"/>
    <n v="2"/>
    <x v="2"/>
  </r>
  <r>
    <n v="36"/>
    <x v="1"/>
    <s v="Travel_Rarely"/>
    <n v="506"/>
    <s v="Research &amp; Development"/>
    <n v="3"/>
    <n v="3"/>
    <s v="Technical Degree"/>
    <n v="1"/>
    <n v="397"/>
    <n v="3"/>
    <s v="Male"/>
    <n v="30"/>
    <n v="3"/>
    <n v="2"/>
    <s v="Research Scientist"/>
    <n v="2"/>
    <s v="Single"/>
    <n v="4485"/>
    <n v="26285"/>
    <n v="4"/>
    <s v="Y"/>
    <s v="No"/>
    <n v="12"/>
    <n v="3"/>
    <n v="4"/>
    <n v="80"/>
    <n v="0"/>
    <n v="10"/>
    <n v="2"/>
    <n v="3"/>
    <n v="8"/>
    <n v="0"/>
    <n v="7"/>
    <n v="7"/>
    <x v="3"/>
  </r>
  <r>
    <n v="31"/>
    <x v="1"/>
    <s v="Travel_Frequently"/>
    <n v="444"/>
    <s v="Sales"/>
    <n v="5"/>
    <n v="3"/>
    <s v="Marketing"/>
    <n v="1"/>
    <n v="399"/>
    <n v="4"/>
    <s v="Female"/>
    <n v="84"/>
    <n v="3"/>
    <n v="1"/>
    <s v="Sales Representative"/>
    <n v="2"/>
    <s v="Divorced"/>
    <n v="2789"/>
    <n v="3909"/>
    <n v="1"/>
    <s v="Y"/>
    <s v="No"/>
    <n v="11"/>
    <n v="3"/>
    <n v="3"/>
    <n v="80"/>
    <n v="1"/>
    <n v="2"/>
    <n v="5"/>
    <n v="2"/>
    <n v="2"/>
    <n v="2"/>
    <n v="2"/>
    <n v="2"/>
    <x v="3"/>
  </r>
  <r>
    <n v="26"/>
    <x v="0"/>
    <s v="Travel_Rarely"/>
    <n v="950"/>
    <s v="Sales"/>
    <n v="4"/>
    <n v="4"/>
    <s v="Marketing"/>
    <n v="1"/>
    <n v="401"/>
    <n v="4"/>
    <s v="Male"/>
    <n v="48"/>
    <n v="2"/>
    <n v="2"/>
    <s v="Sales Executive"/>
    <n v="4"/>
    <s v="Single"/>
    <n v="5828"/>
    <n v="8450"/>
    <n v="1"/>
    <s v="Y"/>
    <s v="Yes"/>
    <n v="12"/>
    <n v="3"/>
    <n v="2"/>
    <n v="80"/>
    <n v="0"/>
    <n v="8"/>
    <n v="0"/>
    <n v="3"/>
    <n v="8"/>
    <n v="7"/>
    <n v="7"/>
    <n v="4"/>
    <x v="2"/>
  </r>
  <r>
    <n v="37"/>
    <x v="1"/>
    <s v="Travel_Frequently"/>
    <n v="889"/>
    <s v="Research &amp; Development"/>
    <n v="9"/>
    <n v="3"/>
    <s v="Medical"/>
    <n v="1"/>
    <n v="403"/>
    <n v="2"/>
    <s v="Male"/>
    <n v="53"/>
    <n v="3"/>
    <n v="1"/>
    <s v="Research Scientist"/>
    <n v="4"/>
    <s v="Married"/>
    <n v="2326"/>
    <n v="11411"/>
    <n v="1"/>
    <s v="Y"/>
    <s v="Yes"/>
    <n v="12"/>
    <n v="3"/>
    <n v="3"/>
    <n v="80"/>
    <n v="3"/>
    <n v="4"/>
    <n v="3"/>
    <n v="2"/>
    <n v="4"/>
    <n v="2"/>
    <n v="1"/>
    <n v="2"/>
    <x v="3"/>
  </r>
  <r>
    <n v="42"/>
    <x v="1"/>
    <s v="Travel_Frequently"/>
    <n v="555"/>
    <s v="Sales"/>
    <n v="26"/>
    <n v="3"/>
    <s v="Marketing"/>
    <n v="1"/>
    <n v="404"/>
    <n v="3"/>
    <s v="Female"/>
    <n v="77"/>
    <n v="3"/>
    <n v="4"/>
    <s v="Sales Executive"/>
    <n v="2"/>
    <s v="Married"/>
    <n v="13525"/>
    <n v="14864"/>
    <n v="5"/>
    <s v="Y"/>
    <s v="No"/>
    <n v="14"/>
    <n v="3"/>
    <n v="4"/>
    <n v="80"/>
    <n v="1"/>
    <n v="23"/>
    <n v="2"/>
    <n v="4"/>
    <n v="20"/>
    <n v="4"/>
    <n v="4"/>
    <n v="8"/>
    <x v="3"/>
  </r>
  <r>
    <n v="18"/>
    <x v="0"/>
    <s v="Travel_Rarely"/>
    <n v="230"/>
    <s v="Research &amp; Development"/>
    <n v="3"/>
    <n v="3"/>
    <s v="Life Sciences"/>
    <n v="1"/>
    <n v="405"/>
    <n v="3"/>
    <s v="Male"/>
    <n v="54"/>
    <n v="3"/>
    <n v="1"/>
    <s v="Laboratory Technician"/>
    <n v="3"/>
    <s v="Single"/>
    <n v="1420"/>
    <n v="25233"/>
    <n v="1"/>
    <s v="Y"/>
    <s v="No"/>
    <n v="13"/>
    <n v="3"/>
    <n v="3"/>
    <n v="80"/>
    <n v="0"/>
    <n v="0"/>
    <n v="2"/>
    <n v="3"/>
    <n v="0"/>
    <n v="0"/>
    <n v="0"/>
    <n v="0"/>
    <x v="3"/>
  </r>
  <r>
    <n v="35"/>
    <x v="1"/>
    <s v="Travel_Rarely"/>
    <n v="1232"/>
    <s v="Sales"/>
    <n v="16"/>
    <n v="3"/>
    <s v="Marketing"/>
    <n v="1"/>
    <n v="406"/>
    <n v="3"/>
    <s v="Male"/>
    <n v="96"/>
    <n v="3"/>
    <n v="3"/>
    <s v="Sales Executive"/>
    <n v="2"/>
    <s v="Married"/>
    <n v="8020"/>
    <n v="5100"/>
    <n v="0"/>
    <s v="Y"/>
    <s v="No"/>
    <n v="15"/>
    <n v="3"/>
    <n v="3"/>
    <n v="80"/>
    <n v="2"/>
    <n v="12"/>
    <n v="3"/>
    <n v="2"/>
    <n v="11"/>
    <n v="9"/>
    <n v="6"/>
    <n v="9"/>
    <x v="3"/>
  </r>
  <r>
    <n v="36"/>
    <x v="1"/>
    <s v="Travel_Frequently"/>
    <n v="566"/>
    <s v="Research &amp; Development"/>
    <n v="18"/>
    <n v="4"/>
    <s v="Life Sciences"/>
    <n v="1"/>
    <n v="407"/>
    <n v="3"/>
    <s v="Male"/>
    <n v="81"/>
    <n v="4"/>
    <n v="1"/>
    <s v="Laboratory Technician"/>
    <n v="4"/>
    <s v="Married"/>
    <n v="3688"/>
    <n v="7122"/>
    <n v="4"/>
    <s v="Y"/>
    <s v="No"/>
    <n v="18"/>
    <n v="3"/>
    <n v="4"/>
    <n v="80"/>
    <n v="2"/>
    <n v="4"/>
    <n v="2"/>
    <n v="3"/>
    <n v="1"/>
    <n v="0"/>
    <n v="0"/>
    <n v="0"/>
    <x v="2"/>
  </r>
  <r>
    <n v="51"/>
    <x v="1"/>
    <s v="Travel_Rarely"/>
    <n v="1302"/>
    <s v="Research &amp; Development"/>
    <n v="2"/>
    <n v="3"/>
    <s v="Medical"/>
    <n v="1"/>
    <n v="408"/>
    <n v="4"/>
    <s v="Male"/>
    <n v="84"/>
    <n v="1"/>
    <n v="2"/>
    <s v="Manufacturing Director"/>
    <n v="2"/>
    <s v="Divorced"/>
    <n v="5482"/>
    <n v="16321"/>
    <n v="5"/>
    <s v="Y"/>
    <s v="No"/>
    <n v="18"/>
    <n v="3"/>
    <n v="4"/>
    <n v="80"/>
    <n v="1"/>
    <n v="13"/>
    <n v="3"/>
    <n v="3"/>
    <n v="4"/>
    <n v="1"/>
    <n v="1"/>
    <n v="2"/>
    <x v="3"/>
  </r>
  <r>
    <n v="41"/>
    <x v="1"/>
    <s v="Travel_Rarely"/>
    <n v="334"/>
    <s v="Sales"/>
    <n v="2"/>
    <n v="4"/>
    <s v="Life Sciences"/>
    <n v="1"/>
    <n v="410"/>
    <n v="4"/>
    <s v="Male"/>
    <n v="88"/>
    <n v="3"/>
    <n v="4"/>
    <s v="Manager"/>
    <n v="2"/>
    <s v="Single"/>
    <n v="16015"/>
    <n v="15896"/>
    <n v="1"/>
    <s v="Y"/>
    <s v="No"/>
    <n v="19"/>
    <n v="3"/>
    <n v="2"/>
    <n v="80"/>
    <n v="0"/>
    <n v="22"/>
    <n v="2"/>
    <n v="3"/>
    <n v="22"/>
    <n v="10"/>
    <n v="0"/>
    <n v="4"/>
    <x v="2"/>
  </r>
  <r>
    <n v="18"/>
    <x v="1"/>
    <s v="Travel_Rarely"/>
    <n v="812"/>
    <s v="Sales"/>
    <n v="10"/>
    <n v="3"/>
    <s v="Medical"/>
    <n v="1"/>
    <n v="411"/>
    <n v="4"/>
    <s v="Female"/>
    <n v="69"/>
    <n v="2"/>
    <n v="1"/>
    <s v="Sales Representative"/>
    <n v="3"/>
    <s v="Single"/>
    <n v="1200"/>
    <n v="9724"/>
    <n v="1"/>
    <s v="Y"/>
    <s v="No"/>
    <n v="12"/>
    <n v="3"/>
    <n v="1"/>
    <n v="80"/>
    <n v="0"/>
    <n v="0"/>
    <n v="2"/>
    <n v="3"/>
    <n v="0"/>
    <n v="0"/>
    <n v="0"/>
    <n v="0"/>
    <x v="3"/>
  </r>
  <r>
    <n v="28"/>
    <x v="1"/>
    <s v="Travel_Rarely"/>
    <n v="1476"/>
    <s v="Research &amp; Development"/>
    <n v="16"/>
    <n v="2"/>
    <s v="Medical"/>
    <n v="1"/>
    <n v="412"/>
    <n v="2"/>
    <s v="Male"/>
    <n v="68"/>
    <n v="4"/>
    <n v="2"/>
    <s v="Healthcare Representative"/>
    <n v="1"/>
    <s v="Single"/>
    <n v="5661"/>
    <n v="4824"/>
    <n v="0"/>
    <s v="Y"/>
    <s v="No"/>
    <n v="19"/>
    <n v="3"/>
    <n v="3"/>
    <n v="80"/>
    <n v="0"/>
    <n v="9"/>
    <n v="2"/>
    <n v="3"/>
    <n v="8"/>
    <n v="3"/>
    <n v="0"/>
    <n v="7"/>
    <x v="0"/>
  </r>
  <r>
    <n v="31"/>
    <x v="1"/>
    <s v="Travel_Rarely"/>
    <n v="218"/>
    <s v="Sales"/>
    <n v="7"/>
    <n v="3"/>
    <s v="Technical Degree"/>
    <n v="1"/>
    <n v="416"/>
    <n v="2"/>
    <s v="Male"/>
    <n v="100"/>
    <n v="4"/>
    <n v="2"/>
    <s v="Sales Executive"/>
    <n v="4"/>
    <s v="Married"/>
    <n v="6929"/>
    <n v="12241"/>
    <n v="4"/>
    <s v="Y"/>
    <s v="No"/>
    <n v="11"/>
    <n v="3"/>
    <n v="2"/>
    <n v="80"/>
    <n v="1"/>
    <n v="10"/>
    <n v="3"/>
    <n v="2"/>
    <n v="8"/>
    <n v="7"/>
    <n v="7"/>
    <n v="7"/>
    <x v="3"/>
  </r>
  <r>
    <n v="39"/>
    <x v="1"/>
    <s v="Travel_Rarely"/>
    <n v="1132"/>
    <s v="Research &amp; Development"/>
    <n v="1"/>
    <n v="3"/>
    <s v="Medical"/>
    <n v="1"/>
    <n v="417"/>
    <n v="3"/>
    <s v="Male"/>
    <n v="48"/>
    <n v="4"/>
    <n v="3"/>
    <s v="Healthcare Representative"/>
    <n v="4"/>
    <s v="Divorced"/>
    <n v="9613"/>
    <n v="10942"/>
    <n v="0"/>
    <s v="Y"/>
    <s v="No"/>
    <n v="17"/>
    <n v="3"/>
    <n v="1"/>
    <n v="80"/>
    <n v="3"/>
    <n v="19"/>
    <n v="5"/>
    <n v="2"/>
    <n v="18"/>
    <n v="10"/>
    <n v="3"/>
    <n v="7"/>
    <x v="3"/>
  </r>
  <r>
    <n v="36"/>
    <x v="1"/>
    <s v="Non-Travel"/>
    <n v="1105"/>
    <s v="Research &amp; Development"/>
    <n v="24"/>
    <n v="4"/>
    <s v="Life Sciences"/>
    <n v="1"/>
    <n v="419"/>
    <n v="2"/>
    <s v="Female"/>
    <n v="47"/>
    <n v="3"/>
    <n v="2"/>
    <s v="Laboratory Technician"/>
    <n v="2"/>
    <s v="Married"/>
    <n v="5674"/>
    <n v="6927"/>
    <n v="7"/>
    <s v="Y"/>
    <s v="No"/>
    <n v="15"/>
    <n v="3"/>
    <n v="3"/>
    <n v="80"/>
    <n v="1"/>
    <n v="11"/>
    <n v="3"/>
    <n v="3"/>
    <n v="9"/>
    <n v="8"/>
    <n v="0"/>
    <n v="8"/>
    <x v="2"/>
  </r>
  <r>
    <n v="32"/>
    <x v="1"/>
    <s v="Travel_Rarely"/>
    <n v="906"/>
    <s v="Sales"/>
    <n v="7"/>
    <n v="3"/>
    <s v="Life Sciences"/>
    <n v="1"/>
    <n v="420"/>
    <n v="4"/>
    <s v="Male"/>
    <n v="91"/>
    <n v="2"/>
    <n v="2"/>
    <s v="Sales Executive"/>
    <n v="3"/>
    <s v="Married"/>
    <n v="5484"/>
    <n v="16985"/>
    <n v="1"/>
    <s v="Y"/>
    <s v="No"/>
    <n v="14"/>
    <n v="3"/>
    <n v="3"/>
    <n v="80"/>
    <n v="1"/>
    <n v="13"/>
    <n v="3"/>
    <n v="2"/>
    <n v="13"/>
    <n v="8"/>
    <n v="4"/>
    <n v="8"/>
    <x v="3"/>
  </r>
  <r>
    <n v="38"/>
    <x v="1"/>
    <s v="Travel_Rarely"/>
    <n v="849"/>
    <s v="Research &amp; Development"/>
    <n v="25"/>
    <n v="2"/>
    <s v="Life Sciences"/>
    <n v="1"/>
    <n v="421"/>
    <n v="1"/>
    <s v="Female"/>
    <n v="81"/>
    <n v="2"/>
    <n v="3"/>
    <s v="Research Director"/>
    <n v="2"/>
    <s v="Married"/>
    <n v="12061"/>
    <n v="26707"/>
    <n v="3"/>
    <s v="Y"/>
    <s v="No"/>
    <n v="17"/>
    <n v="3"/>
    <n v="3"/>
    <n v="80"/>
    <n v="1"/>
    <n v="19"/>
    <n v="2"/>
    <n v="3"/>
    <n v="10"/>
    <n v="8"/>
    <n v="0"/>
    <n v="1"/>
    <x v="0"/>
  </r>
  <r>
    <n v="58"/>
    <x v="1"/>
    <s v="Non-Travel"/>
    <n v="390"/>
    <s v="Research &amp; Development"/>
    <n v="1"/>
    <n v="4"/>
    <s v="Life Sciences"/>
    <n v="1"/>
    <n v="422"/>
    <n v="4"/>
    <s v="Male"/>
    <n v="32"/>
    <n v="1"/>
    <n v="2"/>
    <s v="Healthcare Representative"/>
    <n v="3"/>
    <s v="Divorced"/>
    <n v="5660"/>
    <n v="17056"/>
    <n v="2"/>
    <s v="Y"/>
    <s v="Yes"/>
    <n v="13"/>
    <n v="3"/>
    <n v="4"/>
    <n v="80"/>
    <n v="1"/>
    <n v="12"/>
    <n v="2"/>
    <n v="3"/>
    <n v="5"/>
    <n v="3"/>
    <n v="1"/>
    <n v="2"/>
    <x v="2"/>
  </r>
  <r>
    <n v="31"/>
    <x v="1"/>
    <s v="Travel_Rarely"/>
    <n v="691"/>
    <s v="Research &amp; Development"/>
    <n v="5"/>
    <n v="4"/>
    <s v="Technical Degree"/>
    <n v="1"/>
    <n v="423"/>
    <n v="3"/>
    <s v="Male"/>
    <n v="86"/>
    <n v="3"/>
    <n v="1"/>
    <s v="Research Scientist"/>
    <n v="4"/>
    <s v="Married"/>
    <n v="4821"/>
    <n v="10077"/>
    <n v="0"/>
    <s v="Y"/>
    <s v="Yes"/>
    <n v="12"/>
    <n v="3"/>
    <n v="3"/>
    <n v="80"/>
    <n v="1"/>
    <n v="6"/>
    <n v="4"/>
    <n v="3"/>
    <n v="5"/>
    <n v="2"/>
    <n v="0"/>
    <n v="3"/>
    <x v="2"/>
  </r>
  <r>
    <n v="31"/>
    <x v="1"/>
    <s v="Travel_Rarely"/>
    <n v="106"/>
    <s v="Human Resources"/>
    <n v="2"/>
    <n v="3"/>
    <s v="Human Resources"/>
    <n v="1"/>
    <n v="424"/>
    <n v="1"/>
    <s v="Male"/>
    <n v="62"/>
    <n v="2"/>
    <n v="2"/>
    <s v="Human Resources"/>
    <n v="1"/>
    <s v="Married"/>
    <n v="6410"/>
    <n v="17822"/>
    <n v="3"/>
    <s v="Y"/>
    <s v="No"/>
    <n v="12"/>
    <n v="3"/>
    <n v="4"/>
    <n v="80"/>
    <n v="0"/>
    <n v="9"/>
    <n v="1"/>
    <n v="3"/>
    <n v="2"/>
    <n v="2"/>
    <n v="1"/>
    <n v="0"/>
    <x v="3"/>
  </r>
  <r>
    <n v="45"/>
    <x v="1"/>
    <s v="Travel_Frequently"/>
    <n v="1249"/>
    <s v="Research &amp; Development"/>
    <n v="7"/>
    <n v="3"/>
    <s v="Life Sciences"/>
    <n v="1"/>
    <n v="425"/>
    <n v="1"/>
    <s v="Male"/>
    <n v="97"/>
    <n v="3"/>
    <n v="3"/>
    <s v="Laboratory Technician"/>
    <n v="1"/>
    <s v="Divorced"/>
    <n v="5210"/>
    <n v="20308"/>
    <n v="1"/>
    <s v="Y"/>
    <s v="No"/>
    <n v="18"/>
    <n v="3"/>
    <n v="1"/>
    <n v="80"/>
    <n v="1"/>
    <n v="24"/>
    <n v="2"/>
    <n v="3"/>
    <n v="24"/>
    <n v="9"/>
    <n v="9"/>
    <n v="11"/>
    <x v="3"/>
  </r>
  <r>
    <n v="31"/>
    <x v="1"/>
    <s v="Travel_Rarely"/>
    <n v="192"/>
    <s v="Research &amp; Development"/>
    <n v="2"/>
    <n v="4"/>
    <s v="Life Sciences"/>
    <n v="1"/>
    <n v="426"/>
    <n v="3"/>
    <s v="Male"/>
    <n v="32"/>
    <n v="3"/>
    <n v="1"/>
    <s v="Research Scientist"/>
    <n v="4"/>
    <s v="Divorced"/>
    <n v="2695"/>
    <n v="7747"/>
    <n v="0"/>
    <s v="Y"/>
    <s v="Yes"/>
    <n v="18"/>
    <n v="3"/>
    <n v="2"/>
    <n v="80"/>
    <n v="1"/>
    <n v="3"/>
    <n v="2"/>
    <n v="1"/>
    <n v="2"/>
    <n v="2"/>
    <n v="2"/>
    <n v="2"/>
    <x v="2"/>
  </r>
  <r>
    <n v="33"/>
    <x v="1"/>
    <s v="Travel_Frequently"/>
    <n v="553"/>
    <s v="Research &amp; Development"/>
    <n v="5"/>
    <n v="4"/>
    <s v="Life Sciences"/>
    <n v="1"/>
    <n v="428"/>
    <n v="4"/>
    <s v="Female"/>
    <n v="74"/>
    <n v="3"/>
    <n v="3"/>
    <s v="Manager"/>
    <n v="2"/>
    <s v="Married"/>
    <n v="11878"/>
    <n v="23364"/>
    <n v="6"/>
    <s v="Y"/>
    <s v="No"/>
    <n v="11"/>
    <n v="3"/>
    <n v="2"/>
    <n v="80"/>
    <n v="2"/>
    <n v="12"/>
    <n v="2"/>
    <n v="3"/>
    <n v="10"/>
    <n v="6"/>
    <n v="8"/>
    <n v="8"/>
    <x v="2"/>
  </r>
  <r>
    <n v="39"/>
    <x v="1"/>
    <s v="Travel_Rarely"/>
    <n v="117"/>
    <s v="Research &amp; Development"/>
    <n v="10"/>
    <n v="1"/>
    <s v="Medical"/>
    <n v="1"/>
    <n v="429"/>
    <n v="3"/>
    <s v="Male"/>
    <n v="99"/>
    <n v="3"/>
    <n v="4"/>
    <s v="Manager"/>
    <n v="1"/>
    <s v="Married"/>
    <n v="17068"/>
    <n v="5355"/>
    <n v="1"/>
    <s v="Y"/>
    <s v="Yes"/>
    <n v="14"/>
    <n v="3"/>
    <n v="4"/>
    <n v="80"/>
    <n v="0"/>
    <n v="21"/>
    <n v="3"/>
    <n v="3"/>
    <n v="21"/>
    <n v="9"/>
    <n v="11"/>
    <n v="10"/>
    <x v="1"/>
  </r>
  <r>
    <n v="43"/>
    <x v="1"/>
    <s v="Travel_Frequently"/>
    <n v="185"/>
    <s v="Research &amp; Development"/>
    <n v="10"/>
    <n v="4"/>
    <s v="Life Sciences"/>
    <n v="1"/>
    <n v="430"/>
    <n v="3"/>
    <s v="Female"/>
    <n v="33"/>
    <n v="3"/>
    <n v="1"/>
    <s v="Laboratory Technician"/>
    <n v="4"/>
    <s v="Single"/>
    <n v="2455"/>
    <n v="10675"/>
    <n v="0"/>
    <s v="Y"/>
    <s v="No"/>
    <n v="19"/>
    <n v="3"/>
    <n v="1"/>
    <n v="80"/>
    <n v="0"/>
    <n v="9"/>
    <n v="5"/>
    <n v="3"/>
    <n v="8"/>
    <n v="7"/>
    <n v="1"/>
    <n v="7"/>
    <x v="2"/>
  </r>
  <r>
    <n v="49"/>
    <x v="1"/>
    <s v="Travel_Rarely"/>
    <n v="1091"/>
    <s v="Research &amp; Development"/>
    <n v="1"/>
    <n v="2"/>
    <s v="Technical Degree"/>
    <n v="1"/>
    <n v="431"/>
    <n v="3"/>
    <s v="Female"/>
    <n v="90"/>
    <n v="2"/>
    <n v="4"/>
    <s v="Healthcare Representative"/>
    <n v="3"/>
    <s v="Single"/>
    <n v="13964"/>
    <n v="17810"/>
    <n v="7"/>
    <s v="Y"/>
    <s v="Yes"/>
    <n v="12"/>
    <n v="3"/>
    <n v="4"/>
    <n v="80"/>
    <n v="0"/>
    <n v="25"/>
    <n v="2"/>
    <n v="3"/>
    <n v="7"/>
    <n v="1"/>
    <n v="0"/>
    <n v="7"/>
    <x v="0"/>
  </r>
  <r>
    <n v="52"/>
    <x v="0"/>
    <s v="Travel_Rarely"/>
    <n v="723"/>
    <s v="Research &amp; Development"/>
    <n v="8"/>
    <n v="4"/>
    <s v="Medical"/>
    <n v="1"/>
    <n v="433"/>
    <n v="3"/>
    <s v="Male"/>
    <n v="85"/>
    <n v="2"/>
    <n v="2"/>
    <s v="Research Scientist"/>
    <n v="2"/>
    <s v="Married"/>
    <n v="4941"/>
    <n v="17747"/>
    <n v="2"/>
    <s v="Y"/>
    <s v="No"/>
    <n v="15"/>
    <n v="3"/>
    <n v="1"/>
    <n v="80"/>
    <n v="0"/>
    <n v="11"/>
    <n v="3"/>
    <n v="2"/>
    <n v="8"/>
    <n v="2"/>
    <n v="7"/>
    <n v="7"/>
    <x v="2"/>
  </r>
  <r>
    <n v="27"/>
    <x v="1"/>
    <s v="Travel_Rarely"/>
    <n v="1220"/>
    <s v="Research &amp; Development"/>
    <n v="5"/>
    <n v="3"/>
    <s v="Life Sciences"/>
    <n v="1"/>
    <n v="434"/>
    <n v="3"/>
    <s v="Female"/>
    <n v="85"/>
    <n v="3"/>
    <n v="1"/>
    <s v="Research Scientist"/>
    <n v="2"/>
    <s v="Single"/>
    <n v="2478"/>
    <n v="20938"/>
    <n v="1"/>
    <s v="Y"/>
    <s v="Yes"/>
    <n v="12"/>
    <n v="3"/>
    <n v="2"/>
    <n v="80"/>
    <n v="0"/>
    <n v="4"/>
    <n v="2"/>
    <n v="2"/>
    <n v="4"/>
    <n v="3"/>
    <n v="1"/>
    <n v="2"/>
    <x v="3"/>
  </r>
  <r>
    <n v="32"/>
    <x v="1"/>
    <s v="Travel_Rarely"/>
    <n v="588"/>
    <s v="Sales"/>
    <n v="8"/>
    <n v="2"/>
    <s v="Technical Degree"/>
    <n v="1"/>
    <n v="436"/>
    <n v="3"/>
    <s v="Female"/>
    <n v="65"/>
    <n v="2"/>
    <n v="2"/>
    <s v="Sales Executive"/>
    <n v="2"/>
    <s v="Married"/>
    <n v="5228"/>
    <n v="24624"/>
    <n v="1"/>
    <s v="Y"/>
    <s v="Yes"/>
    <n v="11"/>
    <n v="3"/>
    <n v="4"/>
    <n v="80"/>
    <n v="0"/>
    <n v="13"/>
    <n v="2"/>
    <n v="3"/>
    <n v="13"/>
    <n v="12"/>
    <n v="11"/>
    <n v="9"/>
    <x v="0"/>
  </r>
  <r>
    <n v="27"/>
    <x v="1"/>
    <s v="Travel_Rarely"/>
    <n v="1377"/>
    <s v="Sales"/>
    <n v="2"/>
    <n v="3"/>
    <s v="Life Sciences"/>
    <n v="1"/>
    <n v="437"/>
    <n v="4"/>
    <s v="Male"/>
    <n v="74"/>
    <n v="3"/>
    <n v="2"/>
    <s v="Sales Executive"/>
    <n v="3"/>
    <s v="Single"/>
    <n v="4478"/>
    <n v="5242"/>
    <n v="1"/>
    <s v="Y"/>
    <s v="Yes"/>
    <n v="11"/>
    <n v="3"/>
    <n v="1"/>
    <n v="80"/>
    <n v="0"/>
    <n v="5"/>
    <n v="3"/>
    <n v="3"/>
    <n v="5"/>
    <n v="4"/>
    <n v="0"/>
    <n v="4"/>
    <x v="3"/>
  </r>
  <r>
    <n v="31"/>
    <x v="1"/>
    <s v="Travel_Rarely"/>
    <n v="691"/>
    <s v="Sales"/>
    <n v="7"/>
    <n v="3"/>
    <s v="Marketing"/>
    <n v="1"/>
    <n v="438"/>
    <n v="4"/>
    <s v="Male"/>
    <n v="73"/>
    <n v="3"/>
    <n v="2"/>
    <s v="Sales Executive"/>
    <n v="4"/>
    <s v="Divorced"/>
    <n v="7547"/>
    <n v="7143"/>
    <n v="4"/>
    <s v="Y"/>
    <s v="No"/>
    <n v="12"/>
    <n v="3"/>
    <n v="4"/>
    <n v="80"/>
    <n v="3"/>
    <n v="13"/>
    <n v="3"/>
    <n v="3"/>
    <n v="7"/>
    <n v="7"/>
    <n v="1"/>
    <n v="7"/>
    <x v="3"/>
  </r>
  <r>
    <n v="32"/>
    <x v="1"/>
    <s v="Travel_Rarely"/>
    <n v="1018"/>
    <s v="Research &amp; Development"/>
    <n v="2"/>
    <n v="4"/>
    <s v="Medical"/>
    <n v="1"/>
    <n v="439"/>
    <n v="1"/>
    <s v="Female"/>
    <n v="74"/>
    <n v="4"/>
    <n v="2"/>
    <s v="Research Scientist"/>
    <n v="4"/>
    <s v="Single"/>
    <n v="5055"/>
    <n v="10557"/>
    <n v="7"/>
    <s v="Y"/>
    <s v="No"/>
    <n v="16"/>
    <n v="3"/>
    <n v="3"/>
    <n v="80"/>
    <n v="0"/>
    <n v="10"/>
    <n v="0"/>
    <n v="2"/>
    <n v="7"/>
    <n v="7"/>
    <n v="0"/>
    <n v="7"/>
    <x v="2"/>
  </r>
  <r>
    <n v="28"/>
    <x v="0"/>
    <s v="Travel_Rarely"/>
    <n v="1157"/>
    <s v="Research &amp; Development"/>
    <n v="2"/>
    <n v="4"/>
    <s v="Medical"/>
    <n v="1"/>
    <n v="440"/>
    <n v="1"/>
    <s v="Male"/>
    <n v="84"/>
    <n v="1"/>
    <n v="1"/>
    <s v="Research Scientist"/>
    <n v="4"/>
    <s v="Married"/>
    <n v="3464"/>
    <n v="24737"/>
    <n v="5"/>
    <s v="Y"/>
    <s v="Yes"/>
    <n v="13"/>
    <n v="3"/>
    <n v="4"/>
    <n v="80"/>
    <n v="0"/>
    <n v="5"/>
    <n v="4"/>
    <n v="2"/>
    <n v="3"/>
    <n v="2"/>
    <n v="2"/>
    <n v="2"/>
    <x v="2"/>
  </r>
  <r>
    <n v="30"/>
    <x v="1"/>
    <s v="Travel_Rarely"/>
    <n v="1275"/>
    <s v="Research &amp; Development"/>
    <n v="28"/>
    <n v="2"/>
    <s v="Medical"/>
    <n v="1"/>
    <n v="441"/>
    <n v="4"/>
    <s v="Female"/>
    <n v="64"/>
    <n v="3"/>
    <n v="2"/>
    <s v="Research Scientist"/>
    <n v="4"/>
    <s v="Married"/>
    <n v="5775"/>
    <n v="11934"/>
    <n v="1"/>
    <s v="Y"/>
    <s v="No"/>
    <n v="13"/>
    <n v="3"/>
    <n v="4"/>
    <n v="80"/>
    <n v="2"/>
    <n v="11"/>
    <n v="2"/>
    <n v="3"/>
    <n v="10"/>
    <n v="8"/>
    <n v="1"/>
    <n v="9"/>
    <x v="0"/>
  </r>
  <r>
    <n v="31"/>
    <x v="1"/>
    <s v="Travel_Frequently"/>
    <n v="798"/>
    <s v="Research &amp; Development"/>
    <n v="7"/>
    <n v="2"/>
    <s v="Life Sciences"/>
    <n v="1"/>
    <n v="442"/>
    <n v="3"/>
    <s v="Female"/>
    <n v="48"/>
    <n v="2"/>
    <n v="3"/>
    <s v="Manufacturing Director"/>
    <n v="3"/>
    <s v="Married"/>
    <n v="8943"/>
    <n v="14034"/>
    <n v="1"/>
    <s v="Y"/>
    <s v="No"/>
    <n v="24"/>
    <n v="4"/>
    <n v="1"/>
    <n v="80"/>
    <n v="1"/>
    <n v="10"/>
    <n v="2"/>
    <n v="3"/>
    <n v="10"/>
    <n v="9"/>
    <n v="8"/>
    <n v="9"/>
    <x v="0"/>
  </r>
  <r>
    <n v="39"/>
    <x v="1"/>
    <s v="Travel_Frequently"/>
    <n v="672"/>
    <s v="Research &amp; Development"/>
    <n v="7"/>
    <n v="2"/>
    <s v="Medical"/>
    <n v="1"/>
    <n v="444"/>
    <n v="3"/>
    <s v="Male"/>
    <n v="54"/>
    <n v="2"/>
    <n v="5"/>
    <s v="Manager"/>
    <n v="4"/>
    <s v="Married"/>
    <n v="19272"/>
    <n v="21141"/>
    <n v="1"/>
    <s v="Y"/>
    <s v="No"/>
    <n v="15"/>
    <n v="3"/>
    <n v="1"/>
    <n v="80"/>
    <n v="1"/>
    <n v="21"/>
    <n v="2"/>
    <n v="3"/>
    <n v="21"/>
    <n v="9"/>
    <n v="13"/>
    <n v="3"/>
    <x v="0"/>
  </r>
  <r>
    <n v="39"/>
    <x v="0"/>
    <s v="Travel_Rarely"/>
    <n v="1162"/>
    <s v="Sales"/>
    <n v="3"/>
    <n v="2"/>
    <s v="Medical"/>
    <n v="1"/>
    <n v="445"/>
    <n v="4"/>
    <s v="Female"/>
    <n v="41"/>
    <n v="3"/>
    <n v="2"/>
    <s v="Sales Executive"/>
    <n v="3"/>
    <s v="Married"/>
    <n v="5238"/>
    <n v="17778"/>
    <n v="4"/>
    <s v="Y"/>
    <s v="Yes"/>
    <n v="18"/>
    <n v="3"/>
    <n v="1"/>
    <n v="80"/>
    <n v="0"/>
    <n v="12"/>
    <n v="3"/>
    <n v="2"/>
    <n v="1"/>
    <n v="0"/>
    <n v="0"/>
    <n v="0"/>
    <x v="0"/>
  </r>
  <r>
    <n v="33"/>
    <x v="1"/>
    <s v="Travel_Frequently"/>
    <n v="508"/>
    <s v="Sales"/>
    <n v="10"/>
    <n v="3"/>
    <s v="Marketing"/>
    <n v="1"/>
    <n v="446"/>
    <n v="2"/>
    <s v="Male"/>
    <n v="46"/>
    <n v="2"/>
    <n v="2"/>
    <s v="Sales Executive"/>
    <n v="4"/>
    <s v="Single"/>
    <n v="4682"/>
    <n v="4317"/>
    <n v="3"/>
    <s v="Y"/>
    <s v="No"/>
    <n v="14"/>
    <n v="3"/>
    <n v="3"/>
    <n v="80"/>
    <n v="0"/>
    <n v="9"/>
    <n v="6"/>
    <n v="2"/>
    <n v="7"/>
    <n v="7"/>
    <n v="0"/>
    <n v="1"/>
    <x v="3"/>
  </r>
  <r>
    <n v="47"/>
    <x v="1"/>
    <s v="Travel_Rarely"/>
    <n v="1482"/>
    <s v="Research &amp; Development"/>
    <n v="5"/>
    <n v="5"/>
    <s v="Life Sciences"/>
    <n v="1"/>
    <n v="447"/>
    <n v="4"/>
    <s v="Male"/>
    <n v="42"/>
    <n v="3"/>
    <n v="5"/>
    <s v="Research Director"/>
    <n v="3"/>
    <s v="Married"/>
    <n v="18300"/>
    <n v="16375"/>
    <n v="4"/>
    <s v="Y"/>
    <s v="No"/>
    <n v="11"/>
    <n v="3"/>
    <n v="2"/>
    <n v="80"/>
    <n v="1"/>
    <n v="21"/>
    <n v="2"/>
    <n v="3"/>
    <n v="3"/>
    <n v="2"/>
    <n v="1"/>
    <n v="1"/>
    <x v="4"/>
  </r>
  <r>
    <n v="43"/>
    <x v="1"/>
    <s v="Travel_Frequently"/>
    <n v="559"/>
    <s v="Research &amp; Development"/>
    <n v="10"/>
    <n v="4"/>
    <s v="Life Sciences"/>
    <n v="1"/>
    <n v="448"/>
    <n v="3"/>
    <s v="Female"/>
    <n v="82"/>
    <n v="2"/>
    <n v="2"/>
    <s v="Laboratory Technician"/>
    <n v="3"/>
    <s v="Divorced"/>
    <n v="5257"/>
    <n v="6227"/>
    <n v="1"/>
    <s v="Y"/>
    <s v="No"/>
    <n v="11"/>
    <n v="3"/>
    <n v="2"/>
    <n v="80"/>
    <n v="1"/>
    <n v="9"/>
    <n v="3"/>
    <n v="4"/>
    <n v="9"/>
    <n v="7"/>
    <n v="0"/>
    <n v="0"/>
    <x v="2"/>
  </r>
  <r>
    <n v="27"/>
    <x v="1"/>
    <s v="Non-Travel"/>
    <n v="210"/>
    <s v="Sales"/>
    <n v="1"/>
    <n v="1"/>
    <s v="Marketing"/>
    <n v="1"/>
    <n v="449"/>
    <n v="3"/>
    <s v="Male"/>
    <n v="73"/>
    <n v="3"/>
    <n v="2"/>
    <s v="Sales Executive"/>
    <n v="2"/>
    <s v="Married"/>
    <n v="6349"/>
    <n v="22107"/>
    <n v="0"/>
    <s v="Y"/>
    <s v="Yes"/>
    <n v="13"/>
    <n v="3"/>
    <n v="4"/>
    <n v="80"/>
    <n v="1"/>
    <n v="6"/>
    <n v="0"/>
    <n v="3"/>
    <n v="5"/>
    <n v="4"/>
    <n v="1"/>
    <n v="4"/>
    <x v="1"/>
  </r>
  <r>
    <n v="54"/>
    <x v="1"/>
    <s v="Travel_Frequently"/>
    <n v="928"/>
    <s v="Research &amp; Development"/>
    <n v="20"/>
    <n v="4"/>
    <s v="Life Sciences"/>
    <n v="1"/>
    <n v="450"/>
    <n v="4"/>
    <s v="Female"/>
    <n v="31"/>
    <n v="3"/>
    <n v="2"/>
    <s v="Research Scientist"/>
    <n v="3"/>
    <s v="Single"/>
    <n v="4869"/>
    <n v="16885"/>
    <n v="3"/>
    <s v="Y"/>
    <s v="No"/>
    <n v="12"/>
    <n v="3"/>
    <n v="4"/>
    <n v="80"/>
    <n v="0"/>
    <n v="20"/>
    <n v="4"/>
    <n v="2"/>
    <n v="4"/>
    <n v="3"/>
    <n v="0"/>
    <n v="3"/>
    <x v="2"/>
  </r>
  <r>
    <n v="43"/>
    <x v="1"/>
    <s v="Travel_Rarely"/>
    <n v="1001"/>
    <s v="Research &amp; Development"/>
    <n v="7"/>
    <n v="3"/>
    <s v="Life Sciences"/>
    <n v="1"/>
    <n v="451"/>
    <n v="3"/>
    <s v="Female"/>
    <n v="43"/>
    <n v="3"/>
    <n v="3"/>
    <s v="Healthcare Representative"/>
    <n v="1"/>
    <s v="Married"/>
    <n v="9985"/>
    <n v="9262"/>
    <n v="8"/>
    <s v="Y"/>
    <s v="No"/>
    <n v="16"/>
    <n v="3"/>
    <n v="1"/>
    <n v="80"/>
    <n v="1"/>
    <n v="10"/>
    <n v="1"/>
    <n v="2"/>
    <n v="1"/>
    <n v="0"/>
    <n v="0"/>
    <n v="0"/>
    <x v="3"/>
  </r>
  <r>
    <n v="45"/>
    <x v="1"/>
    <s v="Travel_Rarely"/>
    <n v="549"/>
    <s v="Research &amp; Development"/>
    <n v="8"/>
    <n v="4"/>
    <s v="Other"/>
    <n v="1"/>
    <n v="452"/>
    <n v="4"/>
    <s v="Male"/>
    <n v="75"/>
    <n v="3"/>
    <n v="2"/>
    <s v="Research Scientist"/>
    <n v="4"/>
    <s v="Married"/>
    <n v="3697"/>
    <n v="9278"/>
    <n v="9"/>
    <s v="Y"/>
    <s v="No"/>
    <n v="14"/>
    <n v="3"/>
    <n v="1"/>
    <n v="80"/>
    <n v="2"/>
    <n v="12"/>
    <n v="3"/>
    <n v="3"/>
    <n v="10"/>
    <n v="9"/>
    <n v="9"/>
    <n v="8"/>
    <x v="2"/>
  </r>
  <r>
    <n v="40"/>
    <x v="1"/>
    <s v="Travel_Rarely"/>
    <n v="1124"/>
    <s v="Sales"/>
    <n v="1"/>
    <n v="2"/>
    <s v="Medical"/>
    <n v="1"/>
    <n v="453"/>
    <n v="2"/>
    <s v="Male"/>
    <n v="57"/>
    <n v="1"/>
    <n v="2"/>
    <s v="Sales Executive"/>
    <n v="4"/>
    <s v="Married"/>
    <n v="7457"/>
    <n v="13273"/>
    <n v="2"/>
    <s v="Y"/>
    <s v="Yes"/>
    <n v="22"/>
    <n v="4"/>
    <n v="3"/>
    <n v="80"/>
    <n v="3"/>
    <n v="6"/>
    <n v="2"/>
    <n v="2"/>
    <n v="4"/>
    <n v="3"/>
    <n v="0"/>
    <n v="2"/>
    <x v="0"/>
  </r>
  <r>
    <n v="29"/>
    <x v="0"/>
    <s v="Travel_Rarely"/>
    <n v="318"/>
    <s v="Research &amp; Development"/>
    <n v="8"/>
    <n v="4"/>
    <s v="Other"/>
    <n v="1"/>
    <n v="454"/>
    <n v="2"/>
    <s v="Male"/>
    <n v="77"/>
    <n v="1"/>
    <n v="1"/>
    <s v="Laboratory Technician"/>
    <n v="1"/>
    <s v="Married"/>
    <n v="2119"/>
    <n v="4759"/>
    <n v="1"/>
    <s v="Y"/>
    <s v="Yes"/>
    <n v="11"/>
    <n v="3"/>
    <n v="4"/>
    <n v="80"/>
    <n v="0"/>
    <n v="7"/>
    <n v="4"/>
    <n v="2"/>
    <n v="7"/>
    <n v="7"/>
    <n v="0"/>
    <n v="7"/>
    <x v="2"/>
  </r>
  <r>
    <n v="29"/>
    <x v="1"/>
    <s v="Travel_Rarely"/>
    <n v="738"/>
    <s v="Research &amp; Development"/>
    <n v="9"/>
    <n v="5"/>
    <s v="Other"/>
    <n v="1"/>
    <n v="455"/>
    <n v="2"/>
    <s v="Male"/>
    <n v="30"/>
    <n v="2"/>
    <n v="1"/>
    <s v="Laboratory Technician"/>
    <n v="4"/>
    <s v="Single"/>
    <n v="3983"/>
    <n v="7621"/>
    <n v="0"/>
    <s v="Y"/>
    <s v="No"/>
    <n v="17"/>
    <n v="3"/>
    <n v="3"/>
    <n v="80"/>
    <n v="0"/>
    <n v="4"/>
    <n v="2"/>
    <n v="3"/>
    <n v="3"/>
    <n v="2"/>
    <n v="2"/>
    <n v="2"/>
    <x v="4"/>
  </r>
  <r>
    <n v="30"/>
    <x v="1"/>
    <s v="Travel_Rarely"/>
    <n v="570"/>
    <s v="Sales"/>
    <n v="5"/>
    <n v="3"/>
    <s v="Marketing"/>
    <n v="1"/>
    <n v="456"/>
    <n v="4"/>
    <s v="Female"/>
    <n v="30"/>
    <n v="2"/>
    <n v="2"/>
    <s v="Sales Executive"/>
    <n v="3"/>
    <s v="Divorced"/>
    <n v="6118"/>
    <n v="5431"/>
    <n v="1"/>
    <s v="Y"/>
    <s v="No"/>
    <n v="13"/>
    <n v="3"/>
    <n v="3"/>
    <n v="80"/>
    <n v="3"/>
    <n v="10"/>
    <n v="2"/>
    <n v="3"/>
    <n v="10"/>
    <n v="9"/>
    <n v="1"/>
    <n v="2"/>
    <x v="3"/>
  </r>
  <r>
    <n v="27"/>
    <x v="1"/>
    <s v="Travel_Rarely"/>
    <n v="1130"/>
    <s v="Sales"/>
    <n v="8"/>
    <n v="4"/>
    <s v="Marketing"/>
    <n v="1"/>
    <n v="458"/>
    <n v="2"/>
    <s v="Female"/>
    <n v="56"/>
    <n v="3"/>
    <n v="2"/>
    <s v="Sales Executive"/>
    <n v="2"/>
    <s v="Married"/>
    <n v="6214"/>
    <n v="3415"/>
    <n v="1"/>
    <s v="Y"/>
    <s v="No"/>
    <n v="18"/>
    <n v="3"/>
    <n v="1"/>
    <n v="80"/>
    <n v="1"/>
    <n v="8"/>
    <n v="3"/>
    <n v="3"/>
    <n v="8"/>
    <n v="7"/>
    <n v="0"/>
    <n v="7"/>
    <x v="2"/>
  </r>
  <r>
    <n v="37"/>
    <x v="1"/>
    <s v="Travel_Rarely"/>
    <n v="1192"/>
    <s v="Research &amp; Development"/>
    <n v="5"/>
    <n v="2"/>
    <s v="Medical"/>
    <n v="1"/>
    <n v="460"/>
    <n v="4"/>
    <s v="Male"/>
    <n v="61"/>
    <n v="3"/>
    <n v="2"/>
    <s v="Manufacturing Director"/>
    <n v="4"/>
    <s v="Divorced"/>
    <n v="6347"/>
    <n v="23177"/>
    <n v="7"/>
    <s v="Y"/>
    <s v="No"/>
    <n v="16"/>
    <n v="3"/>
    <n v="3"/>
    <n v="80"/>
    <n v="2"/>
    <n v="8"/>
    <n v="2"/>
    <n v="2"/>
    <n v="6"/>
    <n v="2"/>
    <n v="0"/>
    <n v="4"/>
    <x v="0"/>
  </r>
  <r>
    <n v="38"/>
    <x v="1"/>
    <s v="Travel_Rarely"/>
    <n v="343"/>
    <s v="Research &amp; Development"/>
    <n v="15"/>
    <n v="2"/>
    <s v="Life Sciences"/>
    <n v="1"/>
    <n v="461"/>
    <n v="3"/>
    <s v="Male"/>
    <n v="92"/>
    <n v="2"/>
    <n v="3"/>
    <s v="Research Director"/>
    <n v="4"/>
    <s v="Divorced"/>
    <n v="11510"/>
    <n v="15682"/>
    <n v="0"/>
    <s v="Y"/>
    <s v="Yes"/>
    <n v="14"/>
    <n v="3"/>
    <n v="2"/>
    <n v="80"/>
    <n v="1"/>
    <n v="12"/>
    <n v="3"/>
    <n v="3"/>
    <n v="11"/>
    <n v="10"/>
    <n v="2"/>
    <n v="9"/>
    <x v="0"/>
  </r>
  <r>
    <n v="31"/>
    <x v="1"/>
    <s v="Travel_Rarely"/>
    <n v="1232"/>
    <s v="Research &amp; Development"/>
    <n v="7"/>
    <n v="4"/>
    <s v="Medical"/>
    <n v="1"/>
    <n v="462"/>
    <n v="3"/>
    <s v="Female"/>
    <n v="39"/>
    <n v="3"/>
    <n v="3"/>
    <s v="Manufacturing Director"/>
    <n v="4"/>
    <s v="Single"/>
    <n v="7143"/>
    <n v="25713"/>
    <n v="1"/>
    <s v="Y"/>
    <s v="Yes"/>
    <n v="14"/>
    <n v="3"/>
    <n v="3"/>
    <n v="80"/>
    <n v="0"/>
    <n v="11"/>
    <n v="2"/>
    <n v="2"/>
    <n v="11"/>
    <n v="9"/>
    <n v="4"/>
    <n v="10"/>
    <x v="2"/>
  </r>
  <r>
    <n v="29"/>
    <x v="1"/>
    <s v="Travel_Rarely"/>
    <n v="144"/>
    <s v="Sales"/>
    <n v="10"/>
    <n v="1"/>
    <s v="Marketing"/>
    <n v="1"/>
    <n v="463"/>
    <n v="4"/>
    <s v="Female"/>
    <n v="39"/>
    <n v="2"/>
    <n v="2"/>
    <s v="Sales Executive"/>
    <n v="2"/>
    <s v="Divorced"/>
    <n v="8268"/>
    <n v="11866"/>
    <n v="1"/>
    <s v="Y"/>
    <s v="Yes"/>
    <n v="14"/>
    <n v="3"/>
    <n v="1"/>
    <n v="80"/>
    <n v="2"/>
    <n v="7"/>
    <n v="2"/>
    <n v="3"/>
    <n v="7"/>
    <n v="7"/>
    <n v="1"/>
    <n v="7"/>
    <x v="1"/>
  </r>
  <r>
    <n v="35"/>
    <x v="1"/>
    <s v="Travel_Rarely"/>
    <n v="1296"/>
    <s v="Research &amp; Development"/>
    <n v="5"/>
    <n v="4"/>
    <s v="Technical Degree"/>
    <n v="1"/>
    <n v="464"/>
    <n v="3"/>
    <s v="Male"/>
    <n v="62"/>
    <n v="3"/>
    <n v="3"/>
    <s v="Manufacturing Director"/>
    <n v="2"/>
    <s v="Single"/>
    <n v="8095"/>
    <n v="18264"/>
    <n v="0"/>
    <s v="Y"/>
    <s v="No"/>
    <n v="13"/>
    <n v="3"/>
    <n v="4"/>
    <n v="80"/>
    <n v="0"/>
    <n v="17"/>
    <n v="5"/>
    <n v="3"/>
    <n v="16"/>
    <n v="6"/>
    <n v="0"/>
    <n v="13"/>
    <x v="2"/>
  </r>
  <r>
    <n v="23"/>
    <x v="1"/>
    <s v="Travel_Rarely"/>
    <n v="1309"/>
    <s v="Research &amp; Development"/>
    <n v="26"/>
    <n v="1"/>
    <s v="Life Sciences"/>
    <n v="1"/>
    <n v="465"/>
    <n v="3"/>
    <s v="Male"/>
    <n v="83"/>
    <n v="3"/>
    <n v="1"/>
    <s v="Research Scientist"/>
    <n v="4"/>
    <s v="Divorced"/>
    <n v="2904"/>
    <n v="16092"/>
    <n v="1"/>
    <s v="Y"/>
    <s v="No"/>
    <n v="12"/>
    <n v="3"/>
    <n v="3"/>
    <n v="80"/>
    <n v="2"/>
    <n v="4"/>
    <n v="2"/>
    <n v="2"/>
    <n v="4"/>
    <n v="2"/>
    <n v="0"/>
    <n v="2"/>
    <x v="1"/>
  </r>
  <r>
    <n v="41"/>
    <x v="1"/>
    <s v="Travel_Rarely"/>
    <n v="483"/>
    <s v="Research &amp; Development"/>
    <n v="6"/>
    <n v="3"/>
    <s v="Medical"/>
    <n v="1"/>
    <n v="466"/>
    <n v="4"/>
    <s v="Male"/>
    <n v="95"/>
    <n v="2"/>
    <n v="2"/>
    <s v="Manufacturing Director"/>
    <n v="2"/>
    <s v="Single"/>
    <n v="6032"/>
    <n v="10110"/>
    <n v="6"/>
    <s v="Y"/>
    <s v="Yes"/>
    <n v="15"/>
    <n v="3"/>
    <n v="4"/>
    <n v="80"/>
    <n v="0"/>
    <n v="8"/>
    <n v="3"/>
    <n v="3"/>
    <n v="5"/>
    <n v="4"/>
    <n v="1"/>
    <n v="2"/>
    <x v="3"/>
  </r>
  <r>
    <n v="47"/>
    <x v="1"/>
    <s v="Travel_Frequently"/>
    <n v="1309"/>
    <s v="Sales"/>
    <n v="4"/>
    <n v="1"/>
    <s v="Medical"/>
    <n v="1"/>
    <n v="467"/>
    <n v="2"/>
    <s v="Male"/>
    <n v="99"/>
    <n v="3"/>
    <n v="2"/>
    <s v="Sales Representative"/>
    <n v="3"/>
    <s v="Single"/>
    <n v="2976"/>
    <n v="25751"/>
    <n v="3"/>
    <s v="Y"/>
    <s v="No"/>
    <n v="19"/>
    <n v="3"/>
    <n v="1"/>
    <n v="80"/>
    <n v="0"/>
    <n v="5"/>
    <n v="3"/>
    <n v="3"/>
    <n v="0"/>
    <n v="0"/>
    <n v="0"/>
    <n v="0"/>
    <x v="1"/>
  </r>
  <r>
    <n v="42"/>
    <x v="1"/>
    <s v="Travel_Rarely"/>
    <n v="810"/>
    <s v="Research &amp; Development"/>
    <n v="23"/>
    <n v="5"/>
    <s v="Life Sciences"/>
    <n v="1"/>
    <n v="468"/>
    <n v="1"/>
    <s v="Female"/>
    <n v="44"/>
    <n v="3"/>
    <n v="4"/>
    <s v="Research Director"/>
    <n v="4"/>
    <s v="Single"/>
    <n v="15992"/>
    <n v="15901"/>
    <n v="2"/>
    <s v="Y"/>
    <s v="No"/>
    <n v="14"/>
    <n v="3"/>
    <n v="2"/>
    <n v="80"/>
    <n v="0"/>
    <n v="16"/>
    <n v="2"/>
    <n v="3"/>
    <n v="1"/>
    <n v="0"/>
    <n v="0"/>
    <n v="0"/>
    <x v="4"/>
  </r>
  <r>
    <n v="29"/>
    <x v="1"/>
    <s v="Non-Travel"/>
    <n v="746"/>
    <s v="Sales"/>
    <n v="2"/>
    <n v="3"/>
    <s v="Life Sciences"/>
    <n v="1"/>
    <n v="469"/>
    <n v="4"/>
    <s v="Male"/>
    <n v="61"/>
    <n v="3"/>
    <n v="2"/>
    <s v="Sales Executive"/>
    <n v="3"/>
    <s v="Married"/>
    <n v="4649"/>
    <n v="16928"/>
    <n v="1"/>
    <s v="Y"/>
    <s v="No"/>
    <n v="14"/>
    <n v="3"/>
    <n v="1"/>
    <n v="80"/>
    <n v="1"/>
    <n v="4"/>
    <n v="3"/>
    <n v="2"/>
    <n v="4"/>
    <n v="3"/>
    <n v="0"/>
    <n v="2"/>
    <x v="3"/>
  </r>
  <r>
    <n v="42"/>
    <x v="1"/>
    <s v="Travel_Rarely"/>
    <n v="544"/>
    <s v="Human Resources"/>
    <n v="2"/>
    <n v="1"/>
    <s v="Technical Degree"/>
    <n v="1"/>
    <n v="470"/>
    <n v="3"/>
    <s v="Male"/>
    <n v="52"/>
    <n v="3"/>
    <n v="1"/>
    <s v="Human Resources"/>
    <n v="3"/>
    <s v="Divorced"/>
    <n v="2696"/>
    <n v="24017"/>
    <n v="0"/>
    <s v="Y"/>
    <s v="Yes"/>
    <n v="11"/>
    <n v="3"/>
    <n v="3"/>
    <n v="80"/>
    <n v="1"/>
    <n v="4"/>
    <n v="5"/>
    <n v="3"/>
    <n v="3"/>
    <n v="2"/>
    <n v="1"/>
    <n v="0"/>
    <x v="1"/>
  </r>
  <r>
    <n v="32"/>
    <x v="1"/>
    <s v="Travel_Rarely"/>
    <n v="1062"/>
    <s v="Research &amp; Development"/>
    <n v="2"/>
    <n v="3"/>
    <s v="Medical"/>
    <n v="1"/>
    <n v="471"/>
    <n v="3"/>
    <s v="Female"/>
    <n v="75"/>
    <n v="3"/>
    <n v="1"/>
    <s v="Laboratory Technician"/>
    <n v="2"/>
    <s v="Married"/>
    <n v="2370"/>
    <n v="3956"/>
    <n v="1"/>
    <s v="Y"/>
    <s v="No"/>
    <n v="13"/>
    <n v="3"/>
    <n v="3"/>
    <n v="80"/>
    <n v="1"/>
    <n v="8"/>
    <n v="4"/>
    <n v="3"/>
    <n v="8"/>
    <n v="0"/>
    <n v="0"/>
    <n v="7"/>
    <x v="3"/>
  </r>
  <r>
    <n v="48"/>
    <x v="1"/>
    <s v="Travel_Rarely"/>
    <n v="530"/>
    <s v="Sales"/>
    <n v="29"/>
    <n v="1"/>
    <s v="Medical"/>
    <n v="1"/>
    <n v="473"/>
    <n v="1"/>
    <s v="Female"/>
    <n v="91"/>
    <n v="3"/>
    <n v="3"/>
    <s v="Manager"/>
    <n v="3"/>
    <s v="Married"/>
    <n v="12504"/>
    <n v="23978"/>
    <n v="3"/>
    <s v="Y"/>
    <s v="No"/>
    <n v="21"/>
    <n v="4"/>
    <n v="2"/>
    <n v="80"/>
    <n v="1"/>
    <n v="15"/>
    <n v="3"/>
    <n v="1"/>
    <n v="0"/>
    <n v="0"/>
    <n v="0"/>
    <n v="0"/>
    <x v="1"/>
  </r>
  <r>
    <n v="37"/>
    <x v="1"/>
    <s v="Travel_Rarely"/>
    <n v="1319"/>
    <s v="Research &amp; Development"/>
    <n v="6"/>
    <n v="3"/>
    <s v="Medical"/>
    <n v="1"/>
    <n v="474"/>
    <n v="3"/>
    <s v="Male"/>
    <n v="51"/>
    <n v="4"/>
    <n v="2"/>
    <s v="Research Scientist"/>
    <n v="1"/>
    <s v="Divorced"/>
    <n v="5974"/>
    <n v="17001"/>
    <n v="4"/>
    <s v="Y"/>
    <s v="Yes"/>
    <n v="13"/>
    <n v="3"/>
    <n v="1"/>
    <n v="80"/>
    <n v="2"/>
    <n v="13"/>
    <n v="2"/>
    <n v="3"/>
    <n v="7"/>
    <n v="7"/>
    <n v="6"/>
    <n v="7"/>
    <x v="3"/>
  </r>
  <r>
    <n v="30"/>
    <x v="1"/>
    <s v="Non-Travel"/>
    <n v="641"/>
    <s v="Sales"/>
    <n v="25"/>
    <n v="2"/>
    <s v="Technical Degree"/>
    <n v="1"/>
    <n v="475"/>
    <n v="4"/>
    <s v="Female"/>
    <n v="85"/>
    <n v="3"/>
    <n v="2"/>
    <s v="Sales Executive"/>
    <n v="3"/>
    <s v="Married"/>
    <n v="4736"/>
    <n v="6069"/>
    <n v="7"/>
    <s v="Y"/>
    <s v="Yes"/>
    <n v="12"/>
    <n v="3"/>
    <n v="2"/>
    <n v="80"/>
    <n v="1"/>
    <n v="4"/>
    <n v="2"/>
    <n v="4"/>
    <n v="2"/>
    <n v="2"/>
    <n v="2"/>
    <n v="2"/>
    <x v="0"/>
  </r>
  <r>
    <n v="26"/>
    <x v="1"/>
    <s v="Travel_Rarely"/>
    <n v="933"/>
    <s v="Sales"/>
    <n v="1"/>
    <n v="3"/>
    <s v="Life Sciences"/>
    <n v="1"/>
    <n v="476"/>
    <n v="3"/>
    <s v="Male"/>
    <n v="57"/>
    <n v="3"/>
    <n v="2"/>
    <s v="Sales Executive"/>
    <n v="3"/>
    <s v="Married"/>
    <n v="5296"/>
    <n v="20156"/>
    <n v="1"/>
    <s v="Y"/>
    <s v="No"/>
    <n v="17"/>
    <n v="3"/>
    <n v="2"/>
    <n v="80"/>
    <n v="1"/>
    <n v="8"/>
    <n v="3"/>
    <n v="3"/>
    <n v="8"/>
    <n v="7"/>
    <n v="7"/>
    <n v="7"/>
    <x v="3"/>
  </r>
  <r>
    <n v="42"/>
    <x v="1"/>
    <s v="Travel_Rarely"/>
    <n v="1332"/>
    <s v="Research &amp; Development"/>
    <n v="2"/>
    <n v="4"/>
    <s v="Other"/>
    <n v="1"/>
    <n v="477"/>
    <n v="1"/>
    <s v="Male"/>
    <n v="98"/>
    <n v="2"/>
    <n v="2"/>
    <s v="Healthcare Representative"/>
    <n v="4"/>
    <s v="Single"/>
    <n v="6781"/>
    <n v="17078"/>
    <n v="3"/>
    <s v="Y"/>
    <s v="No"/>
    <n v="23"/>
    <n v="4"/>
    <n v="2"/>
    <n v="80"/>
    <n v="0"/>
    <n v="14"/>
    <n v="6"/>
    <n v="3"/>
    <n v="1"/>
    <n v="0"/>
    <n v="0"/>
    <n v="0"/>
    <x v="2"/>
  </r>
  <r>
    <n v="21"/>
    <x v="0"/>
    <s v="Travel_Frequently"/>
    <n v="756"/>
    <s v="Sales"/>
    <n v="1"/>
    <n v="1"/>
    <s v="Technical Degree"/>
    <n v="1"/>
    <n v="478"/>
    <n v="1"/>
    <s v="Female"/>
    <n v="99"/>
    <n v="2"/>
    <n v="1"/>
    <s v="Sales Representative"/>
    <n v="2"/>
    <s v="Single"/>
    <n v="2174"/>
    <n v="9150"/>
    <n v="1"/>
    <s v="Y"/>
    <s v="Yes"/>
    <n v="11"/>
    <n v="3"/>
    <n v="3"/>
    <n v="80"/>
    <n v="0"/>
    <n v="3"/>
    <n v="3"/>
    <n v="3"/>
    <n v="3"/>
    <n v="2"/>
    <n v="1"/>
    <n v="2"/>
    <x v="1"/>
  </r>
  <r>
    <n v="36"/>
    <x v="1"/>
    <s v="Non-Travel"/>
    <n v="845"/>
    <s v="Sales"/>
    <n v="1"/>
    <n v="5"/>
    <s v="Medical"/>
    <n v="1"/>
    <n v="479"/>
    <n v="4"/>
    <s v="Female"/>
    <n v="45"/>
    <n v="3"/>
    <n v="2"/>
    <s v="Sales Executive"/>
    <n v="4"/>
    <s v="Single"/>
    <n v="6653"/>
    <n v="15276"/>
    <n v="4"/>
    <s v="Y"/>
    <s v="No"/>
    <n v="15"/>
    <n v="3"/>
    <n v="2"/>
    <n v="80"/>
    <n v="0"/>
    <n v="7"/>
    <n v="6"/>
    <n v="3"/>
    <n v="1"/>
    <n v="0"/>
    <n v="0"/>
    <n v="0"/>
    <x v="4"/>
  </r>
  <r>
    <n v="36"/>
    <x v="1"/>
    <s v="Travel_Frequently"/>
    <n v="541"/>
    <s v="Sales"/>
    <n v="3"/>
    <n v="4"/>
    <s v="Medical"/>
    <n v="1"/>
    <n v="481"/>
    <n v="1"/>
    <s v="Male"/>
    <n v="48"/>
    <n v="2"/>
    <n v="3"/>
    <s v="Sales Executive"/>
    <n v="4"/>
    <s v="Married"/>
    <n v="9699"/>
    <n v="7246"/>
    <n v="4"/>
    <s v="Y"/>
    <s v="No"/>
    <n v="11"/>
    <n v="3"/>
    <n v="1"/>
    <n v="80"/>
    <n v="1"/>
    <n v="16"/>
    <n v="2"/>
    <n v="3"/>
    <n v="13"/>
    <n v="9"/>
    <n v="1"/>
    <n v="12"/>
    <x v="2"/>
  </r>
  <r>
    <n v="57"/>
    <x v="1"/>
    <s v="Travel_Rarely"/>
    <n v="593"/>
    <s v="Research &amp; Development"/>
    <n v="1"/>
    <n v="4"/>
    <s v="Medical"/>
    <n v="1"/>
    <n v="482"/>
    <n v="4"/>
    <s v="Male"/>
    <n v="88"/>
    <n v="3"/>
    <n v="2"/>
    <s v="Healthcare Representative"/>
    <n v="3"/>
    <s v="Married"/>
    <n v="6755"/>
    <n v="2967"/>
    <n v="2"/>
    <s v="Y"/>
    <s v="No"/>
    <n v="11"/>
    <n v="3"/>
    <n v="3"/>
    <n v="80"/>
    <n v="0"/>
    <n v="15"/>
    <n v="2"/>
    <n v="3"/>
    <n v="3"/>
    <n v="2"/>
    <n v="1"/>
    <n v="2"/>
    <x v="2"/>
  </r>
  <r>
    <n v="40"/>
    <x v="1"/>
    <s v="Travel_Rarely"/>
    <n v="1171"/>
    <s v="Research &amp; Development"/>
    <n v="10"/>
    <n v="4"/>
    <s v="Life Sciences"/>
    <n v="1"/>
    <n v="483"/>
    <n v="4"/>
    <s v="Female"/>
    <n v="46"/>
    <n v="4"/>
    <n v="1"/>
    <s v="Laboratory Technician"/>
    <n v="3"/>
    <s v="Married"/>
    <n v="2213"/>
    <n v="22495"/>
    <n v="3"/>
    <s v="Y"/>
    <s v="Yes"/>
    <n v="13"/>
    <n v="3"/>
    <n v="3"/>
    <n v="80"/>
    <n v="1"/>
    <n v="10"/>
    <n v="3"/>
    <n v="3"/>
    <n v="7"/>
    <n v="7"/>
    <n v="1"/>
    <n v="7"/>
    <x v="2"/>
  </r>
  <r>
    <n v="21"/>
    <x v="1"/>
    <s v="Non-Travel"/>
    <n v="895"/>
    <s v="Sales"/>
    <n v="9"/>
    <n v="2"/>
    <s v="Medical"/>
    <n v="1"/>
    <n v="484"/>
    <n v="1"/>
    <s v="Male"/>
    <n v="39"/>
    <n v="3"/>
    <n v="1"/>
    <s v="Sales Representative"/>
    <n v="4"/>
    <s v="Single"/>
    <n v="2610"/>
    <n v="2851"/>
    <n v="1"/>
    <s v="Y"/>
    <s v="No"/>
    <n v="24"/>
    <n v="4"/>
    <n v="3"/>
    <n v="80"/>
    <n v="0"/>
    <n v="3"/>
    <n v="3"/>
    <n v="2"/>
    <n v="3"/>
    <n v="2"/>
    <n v="2"/>
    <n v="2"/>
    <x v="0"/>
  </r>
  <r>
    <n v="33"/>
    <x v="0"/>
    <s v="Travel_Rarely"/>
    <n v="350"/>
    <s v="Sales"/>
    <n v="5"/>
    <n v="3"/>
    <s v="Marketing"/>
    <n v="1"/>
    <n v="485"/>
    <n v="4"/>
    <s v="Female"/>
    <n v="34"/>
    <n v="3"/>
    <n v="1"/>
    <s v="Sales Representative"/>
    <n v="3"/>
    <s v="Single"/>
    <n v="2851"/>
    <n v="9150"/>
    <n v="1"/>
    <s v="Y"/>
    <s v="Yes"/>
    <n v="13"/>
    <n v="3"/>
    <n v="2"/>
    <n v="80"/>
    <n v="0"/>
    <n v="1"/>
    <n v="2"/>
    <n v="3"/>
    <n v="1"/>
    <n v="0"/>
    <n v="0"/>
    <n v="0"/>
    <x v="3"/>
  </r>
  <r>
    <n v="37"/>
    <x v="1"/>
    <s v="Travel_Rarely"/>
    <n v="921"/>
    <s v="Research &amp; Development"/>
    <n v="10"/>
    <n v="3"/>
    <s v="Medical"/>
    <n v="1"/>
    <n v="486"/>
    <n v="3"/>
    <s v="Female"/>
    <n v="98"/>
    <n v="3"/>
    <n v="1"/>
    <s v="Laboratory Technician"/>
    <n v="1"/>
    <s v="Married"/>
    <n v="3452"/>
    <n v="17663"/>
    <n v="6"/>
    <s v="Y"/>
    <s v="No"/>
    <n v="20"/>
    <n v="4"/>
    <n v="2"/>
    <n v="80"/>
    <n v="1"/>
    <n v="17"/>
    <n v="3"/>
    <n v="3"/>
    <n v="5"/>
    <n v="4"/>
    <n v="0"/>
    <n v="3"/>
    <x v="3"/>
  </r>
  <r>
    <n v="46"/>
    <x v="1"/>
    <s v="Non-Travel"/>
    <n v="1144"/>
    <s v="Research &amp; Development"/>
    <n v="7"/>
    <n v="4"/>
    <s v="Medical"/>
    <n v="1"/>
    <n v="487"/>
    <n v="3"/>
    <s v="Female"/>
    <n v="30"/>
    <n v="3"/>
    <n v="2"/>
    <s v="Manufacturing Director"/>
    <n v="3"/>
    <s v="Married"/>
    <n v="5258"/>
    <n v="16044"/>
    <n v="2"/>
    <s v="Y"/>
    <s v="No"/>
    <n v="14"/>
    <n v="3"/>
    <n v="3"/>
    <n v="80"/>
    <n v="0"/>
    <n v="7"/>
    <n v="2"/>
    <n v="4"/>
    <n v="1"/>
    <n v="0"/>
    <n v="0"/>
    <n v="0"/>
    <x v="2"/>
  </r>
  <r>
    <n v="41"/>
    <x v="0"/>
    <s v="Travel_Frequently"/>
    <n v="143"/>
    <s v="Sales"/>
    <n v="4"/>
    <n v="3"/>
    <s v="Marketing"/>
    <n v="1"/>
    <n v="488"/>
    <n v="1"/>
    <s v="Male"/>
    <n v="56"/>
    <n v="3"/>
    <n v="2"/>
    <s v="Sales Executive"/>
    <n v="2"/>
    <s v="Single"/>
    <n v="9355"/>
    <n v="9558"/>
    <n v="1"/>
    <s v="Y"/>
    <s v="No"/>
    <n v="18"/>
    <n v="3"/>
    <n v="3"/>
    <n v="80"/>
    <n v="0"/>
    <n v="8"/>
    <n v="5"/>
    <n v="3"/>
    <n v="8"/>
    <n v="7"/>
    <n v="7"/>
    <n v="7"/>
    <x v="3"/>
  </r>
  <r>
    <n v="50"/>
    <x v="1"/>
    <s v="Travel_Rarely"/>
    <n v="1046"/>
    <s v="Research &amp; Development"/>
    <n v="10"/>
    <n v="3"/>
    <s v="Technical Degree"/>
    <n v="1"/>
    <n v="491"/>
    <n v="4"/>
    <s v="Male"/>
    <n v="100"/>
    <n v="2"/>
    <n v="3"/>
    <s v="Healthcare Representative"/>
    <n v="4"/>
    <s v="Single"/>
    <n v="10496"/>
    <n v="2755"/>
    <n v="6"/>
    <s v="Y"/>
    <s v="No"/>
    <n v="15"/>
    <n v="3"/>
    <n v="4"/>
    <n v="80"/>
    <n v="0"/>
    <n v="20"/>
    <n v="2"/>
    <n v="3"/>
    <n v="4"/>
    <n v="3"/>
    <n v="1"/>
    <n v="3"/>
    <x v="3"/>
  </r>
  <r>
    <n v="40"/>
    <x v="0"/>
    <s v="Travel_Rarely"/>
    <n v="575"/>
    <s v="Sales"/>
    <n v="22"/>
    <n v="2"/>
    <s v="Marketing"/>
    <n v="1"/>
    <n v="492"/>
    <n v="3"/>
    <s v="Male"/>
    <n v="68"/>
    <n v="2"/>
    <n v="2"/>
    <s v="Sales Executive"/>
    <n v="3"/>
    <s v="Married"/>
    <n v="6380"/>
    <n v="6110"/>
    <n v="2"/>
    <s v="Y"/>
    <s v="Yes"/>
    <n v="12"/>
    <n v="3"/>
    <n v="1"/>
    <n v="80"/>
    <n v="2"/>
    <n v="8"/>
    <n v="6"/>
    <n v="3"/>
    <n v="6"/>
    <n v="4"/>
    <n v="1"/>
    <n v="0"/>
    <x v="0"/>
  </r>
  <r>
    <n v="31"/>
    <x v="1"/>
    <s v="Travel_Rarely"/>
    <n v="408"/>
    <s v="Research &amp; Development"/>
    <n v="9"/>
    <n v="4"/>
    <s v="Life Sciences"/>
    <n v="1"/>
    <n v="493"/>
    <n v="3"/>
    <s v="Male"/>
    <n v="42"/>
    <n v="2"/>
    <n v="1"/>
    <s v="Research Scientist"/>
    <n v="2"/>
    <s v="Single"/>
    <n v="2657"/>
    <n v="7551"/>
    <n v="0"/>
    <s v="Y"/>
    <s v="Yes"/>
    <n v="16"/>
    <n v="3"/>
    <n v="4"/>
    <n v="80"/>
    <n v="0"/>
    <n v="3"/>
    <n v="5"/>
    <n v="3"/>
    <n v="2"/>
    <n v="2"/>
    <n v="2"/>
    <n v="2"/>
    <x v="2"/>
  </r>
  <r>
    <n v="21"/>
    <x v="0"/>
    <s v="Travel_Rarely"/>
    <n v="156"/>
    <s v="Sales"/>
    <n v="12"/>
    <n v="3"/>
    <s v="Life Sciences"/>
    <n v="1"/>
    <n v="494"/>
    <n v="3"/>
    <s v="Female"/>
    <n v="90"/>
    <n v="4"/>
    <n v="1"/>
    <s v="Sales Representative"/>
    <n v="2"/>
    <s v="Single"/>
    <n v="2716"/>
    <n v="25422"/>
    <n v="1"/>
    <s v="Y"/>
    <s v="No"/>
    <n v="15"/>
    <n v="3"/>
    <n v="4"/>
    <n v="80"/>
    <n v="0"/>
    <n v="1"/>
    <n v="0"/>
    <n v="3"/>
    <n v="1"/>
    <n v="0"/>
    <n v="0"/>
    <n v="0"/>
    <x v="3"/>
  </r>
  <r>
    <n v="29"/>
    <x v="1"/>
    <s v="Travel_Rarely"/>
    <n v="1283"/>
    <s v="Research &amp; Development"/>
    <n v="23"/>
    <n v="3"/>
    <s v="Life Sciences"/>
    <n v="1"/>
    <n v="495"/>
    <n v="4"/>
    <s v="Male"/>
    <n v="54"/>
    <n v="3"/>
    <n v="1"/>
    <s v="Research Scientist"/>
    <n v="4"/>
    <s v="Single"/>
    <n v="2201"/>
    <n v="18168"/>
    <n v="9"/>
    <s v="Y"/>
    <s v="No"/>
    <n v="16"/>
    <n v="3"/>
    <n v="4"/>
    <n v="80"/>
    <n v="0"/>
    <n v="6"/>
    <n v="4"/>
    <n v="3"/>
    <n v="3"/>
    <n v="2"/>
    <n v="1"/>
    <n v="2"/>
    <x v="3"/>
  </r>
  <r>
    <n v="35"/>
    <x v="1"/>
    <s v="Travel_Rarely"/>
    <n v="755"/>
    <s v="Research &amp; Development"/>
    <n v="9"/>
    <n v="4"/>
    <s v="Life Sciences"/>
    <n v="1"/>
    <n v="496"/>
    <n v="3"/>
    <s v="Male"/>
    <n v="97"/>
    <n v="2"/>
    <n v="2"/>
    <s v="Healthcare Representative"/>
    <n v="2"/>
    <s v="Single"/>
    <n v="6540"/>
    <n v="19394"/>
    <n v="9"/>
    <s v="Y"/>
    <s v="No"/>
    <n v="19"/>
    <n v="3"/>
    <n v="3"/>
    <n v="80"/>
    <n v="0"/>
    <n v="10"/>
    <n v="5"/>
    <n v="3"/>
    <n v="1"/>
    <n v="1"/>
    <n v="0"/>
    <n v="0"/>
    <x v="2"/>
  </r>
  <r>
    <n v="27"/>
    <x v="1"/>
    <s v="Travel_Rarely"/>
    <n v="1469"/>
    <s v="Research &amp; Development"/>
    <n v="1"/>
    <n v="2"/>
    <s v="Medical"/>
    <n v="1"/>
    <n v="497"/>
    <n v="4"/>
    <s v="Male"/>
    <n v="82"/>
    <n v="3"/>
    <n v="1"/>
    <s v="Laboratory Technician"/>
    <n v="2"/>
    <s v="Divorced"/>
    <n v="3816"/>
    <n v="17881"/>
    <n v="1"/>
    <s v="Y"/>
    <s v="No"/>
    <n v="11"/>
    <n v="3"/>
    <n v="2"/>
    <n v="80"/>
    <n v="1"/>
    <n v="5"/>
    <n v="2"/>
    <n v="3"/>
    <n v="5"/>
    <n v="2"/>
    <n v="0"/>
    <n v="4"/>
    <x v="0"/>
  </r>
  <r>
    <n v="28"/>
    <x v="1"/>
    <s v="Travel_Rarely"/>
    <n v="304"/>
    <s v="Sales"/>
    <n v="9"/>
    <n v="4"/>
    <s v="Life Sciences"/>
    <n v="1"/>
    <n v="498"/>
    <n v="2"/>
    <s v="Male"/>
    <n v="92"/>
    <n v="3"/>
    <n v="2"/>
    <s v="Sales Executive"/>
    <n v="4"/>
    <s v="Single"/>
    <n v="5253"/>
    <n v="20750"/>
    <n v="1"/>
    <s v="Y"/>
    <s v="No"/>
    <n v="16"/>
    <n v="3"/>
    <n v="4"/>
    <n v="80"/>
    <n v="0"/>
    <n v="7"/>
    <n v="1"/>
    <n v="3"/>
    <n v="7"/>
    <n v="5"/>
    <n v="0"/>
    <n v="7"/>
    <x v="2"/>
  </r>
  <r>
    <n v="49"/>
    <x v="1"/>
    <s v="Travel_Rarely"/>
    <n v="1261"/>
    <s v="Research &amp; Development"/>
    <n v="7"/>
    <n v="3"/>
    <s v="Other"/>
    <n v="1"/>
    <n v="499"/>
    <n v="2"/>
    <s v="Male"/>
    <n v="31"/>
    <n v="2"/>
    <n v="3"/>
    <s v="Healthcare Representative"/>
    <n v="3"/>
    <s v="Single"/>
    <n v="10965"/>
    <n v="12066"/>
    <n v="8"/>
    <s v="Y"/>
    <s v="No"/>
    <n v="24"/>
    <n v="4"/>
    <n v="3"/>
    <n v="80"/>
    <n v="0"/>
    <n v="26"/>
    <n v="2"/>
    <n v="3"/>
    <n v="5"/>
    <n v="2"/>
    <n v="0"/>
    <n v="0"/>
    <x v="3"/>
  </r>
  <r>
    <n v="51"/>
    <x v="1"/>
    <s v="Travel_Rarely"/>
    <n v="1178"/>
    <s v="Sales"/>
    <n v="14"/>
    <n v="2"/>
    <s v="Life Sciences"/>
    <n v="1"/>
    <n v="500"/>
    <n v="3"/>
    <s v="Female"/>
    <n v="87"/>
    <n v="3"/>
    <n v="2"/>
    <s v="Sales Executive"/>
    <n v="4"/>
    <s v="Married"/>
    <n v="4936"/>
    <n v="14862"/>
    <n v="4"/>
    <s v="Y"/>
    <s v="No"/>
    <n v="11"/>
    <n v="3"/>
    <n v="3"/>
    <n v="80"/>
    <n v="1"/>
    <n v="18"/>
    <n v="2"/>
    <n v="2"/>
    <n v="7"/>
    <n v="7"/>
    <n v="0"/>
    <n v="7"/>
    <x v="0"/>
  </r>
  <r>
    <n v="36"/>
    <x v="1"/>
    <s v="Travel_Rarely"/>
    <n v="329"/>
    <s v="Research &amp; Development"/>
    <n v="2"/>
    <n v="3"/>
    <s v="Life Sciences"/>
    <n v="1"/>
    <n v="501"/>
    <n v="4"/>
    <s v="Female"/>
    <n v="96"/>
    <n v="3"/>
    <n v="1"/>
    <s v="Research Scientist"/>
    <n v="3"/>
    <s v="Married"/>
    <n v="2543"/>
    <n v="11868"/>
    <n v="4"/>
    <s v="Y"/>
    <s v="No"/>
    <n v="13"/>
    <n v="3"/>
    <n v="2"/>
    <n v="80"/>
    <n v="1"/>
    <n v="6"/>
    <n v="3"/>
    <n v="3"/>
    <n v="2"/>
    <n v="2"/>
    <n v="2"/>
    <n v="2"/>
    <x v="3"/>
  </r>
  <r>
    <n v="34"/>
    <x v="0"/>
    <s v="Non-Travel"/>
    <n v="1362"/>
    <s v="Sales"/>
    <n v="19"/>
    <n v="3"/>
    <s v="Marketing"/>
    <n v="1"/>
    <n v="502"/>
    <n v="1"/>
    <s v="Male"/>
    <n v="67"/>
    <n v="4"/>
    <n v="2"/>
    <s v="Sales Executive"/>
    <n v="4"/>
    <s v="Single"/>
    <n v="5304"/>
    <n v="4652"/>
    <n v="8"/>
    <s v="Y"/>
    <s v="Yes"/>
    <n v="13"/>
    <n v="3"/>
    <n v="2"/>
    <n v="80"/>
    <n v="0"/>
    <n v="9"/>
    <n v="3"/>
    <n v="2"/>
    <n v="5"/>
    <n v="2"/>
    <n v="0"/>
    <n v="4"/>
    <x v="3"/>
  </r>
  <r>
    <n v="55"/>
    <x v="1"/>
    <s v="Travel_Rarely"/>
    <n v="1311"/>
    <s v="Research &amp; Development"/>
    <n v="2"/>
    <n v="3"/>
    <s v="Life Sciences"/>
    <n v="1"/>
    <n v="505"/>
    <n v="3"/>
    <s v="Female"/>
    <n v="97"/>
    <n v="3"/>
    <n v="4"/>
    <s v="Manager"/>
    <n v="4"/>
    <s v="Single"/>
    <n v="16659"/>
    <n v="23258"/>
    <n v="2"/>
    <s v="Y"/>
    <s v="Yes"/>
    <n v="13"/>
    <n v="3"/>
    <n v="3"/>
    <n v="80"/>
    <n v="0"/>
    <n v="30"/>
    <n v="2"/>
    <n v="3"/>
    <n v="5"/>
    <n v="4"/>
    <n v="1"/>
    <n v="2"/>
    <x v="3"/>
  </r>
  <r>
    <n v="24"/>
    <x v="1"/>
    <s v="Travel_Rarely"/>
    <n v="1371"/>
    <s v="Sales"/>
    <n v="10"/>
    <n v="4"/>
    <s v="Marketing"/>
    <n v="1"/>
    <n v="507"/>
    <n v="4"/>
    <s v="Female"/>
    <n v="77"/>
    <n v="3"/>
    <n v="2"/>
    <s v="Sales Executive"/>
    <n v="3"/>
    <s v="Divorced"/>
    <n v="4260"/>
    <n v="5915"/>
    <n v="1"/>
    <s v="Y"/>
    <s v="Yes"/>
    <n v="12"/>
    <n v="3"/>
    <n v="4"/>
    <n v="80"/>
    <n v="1"/>
    <n v="5"/>
    <n v="2"/>
    <n v="4"/>
    <n v="5"/>
    <n v="2"/>
    <n v="0"/>
    <n v="3"/>
    <x v="2"/>
  </r>
  <r>
    <n v="30"/>
    <x v="1"/>
    <s v="Travel_Rarely"/>
    <n v="202"/>
    <s v="Sales"/>
    <n v="2"/>
    <n v="1"/>
    <s v="Technical Degree"/>
    <n v="1"/>
    <n v="508"/>
    <n v="3"/>
    <s v="Male"/>
    <n v="72"/>
    <n v="3"/>
    <n v="1"/>
    <s v="Sales Representative"/>
    <n v="2"/>
    <s v="Married"/>
    <n v="2476"/>
    <n v="17434"/>
    <n v="1"/>
    <s v="Y"/>
    <s v="No"/>
    <n v="18"/>
    <n v="3"/>
    <n v="1"/>
    <n v="80"/>
    <n v="1"/>
    <n v="1"/>
    <n v="3"/>
    <n v="3"/>
    <n v="1"/>
    <n v="0"/>
    <n v="0"/>
    <n v="0"/>
    <x v="1"/>
  </r>
  <r>
    <n v="26"/>
    <x v="0"/>
    <s v="Travel_Frequently"/>
    <n v="575"/>
    <s v="Research &amp; Development"/>
    <n v="3"/>
    <n v="1"/>
    <s v="Technical Degree"/>
    <n v="1"/>
    <n v="510"/>
    <n v="3"/>
    <s v="Male"/>
    <n v="73"/>
    <n v="3"/>
    <n v="1"/>
    <s v="Research Scientist"/>
    <n v="1"/>
    <s v="Single"/>
    <n v="3102"/>
    <n v="6582"/>
    <n v="0"/>
    <s v="Y"/>
    <s v="No"/>
    <n v="22"/>
    <n v="4"/>
    <n v="3"/>
    <n v="80"/>
    <n v="0"/>
    <n v="7"/>
    <n v="2"/>
    <n v="3"/>
    <n v="6"/>
    <n v="4"/>
    <n v="0"/>
    <n v="4"/>
    <x v="1"/>
  </r>
  <r>
    <n v="22"/>
    <x v="1"/>
    <s v="Travel_Rarely"/>
    <n v="253"/>
    <s v="Research &amp; Development"/>
    <n v="11"/>
    <n v="3"/>
    <s v="Medical"/>
    <n v="1"/>
    <n v="511"/>
    <n v="1"/>
    <s v="Female"/>
    <n v="43"/>
    <n v="3"/>
    <n v="1"/>
    <s v="Research Scientist"/>
    <n v="2"/>
    <s v="Married"/>
    <n v="2244"/>
    <n v="24440"/>
    <n v="1"/>
    <s v="Y"/>
    <s v="No"/>
    <n v="13"/>
    <n v="3"/>
    <n v="4"/>
    <n v="80"/>
    <n v="1"/>
    <n v="2"/>
    <n v="1"/>
    <n v="3"/>
    <n v="2"/>
    <n v="1"/>
    <n v="1"/>
    <n v="2"/>
    <x v="3"/>
  </r>
  <r>
    <n v="36"/>
    <x v="1"/>
    <s v="Travel_Rarely"/>
    <n v="164"/>
    <s v="Sales"/>
    <n v="2"/>
    <n v="2"/>
    <s v="Medical"/>
    <n v="1"/>
    <n v="513"/>
    <n v="2"/>
    <s v="Male"/>
    <n v="61"/>
    <n v="2"/>
    <n v="3"/>
    <s v="Sales Executive"/>
    <n v="3"/>
    <s v="Married"/>
    <n v="7596"/>
    <n v="3809"/>
    <n v="1"/>
    <s v="Y"/>
    <s v="No"/>
    <n v="13"/>
    <n v="3"/>
    <n v="2"/>
    <n v="80"/>
    <n v="2"/>
    <n v="10"/>
    <n v="2"/>
    <n v="3"/>
    <n v="10"/>
    <n v="9"/>
    <n v="9"/>
    <n v="0"/>
    <x v="0"/>
  </r>
  <r>
    <n v="30"/>
    <x v="0"/>
    <s v="Travel_Frequently"/>
    <n v="464"/>
    <s v="Research &amp; Development"/>
    <n v="4"/>
    <n v="3"/>
    <s v="Technical Degree"/>
    <n v="1"/>
    <n v="514"/>
    <n v="3"/>
    <s v="Male"/>
    <n v="40"/>
    <n v="3"/>
    <n v="1"/>
    <s v="Research Scientist"/>
    <n v="4"/>
    <s v="Single"/>
    <n v="2285"/>
    <n v="3427"/>
    <n v="9"/>
    <s v="Y"/>
    <s v="Yes"/>
    <n v="23"/>
    <n v="4"/>
    <n v="3"/>
    <n v="80"/>
    <n v="0"/>
    <n v="3"/>
    <n v="4"/>
    <n v="3"/>
    <n v="1"/>
    <n v="0"/>
    <n v="0"/>
    <n v="0"/>
    <x v="3"/>
  </r>
  <r>
    <n v="37"/>
    <x v="1"/>
    <s v="Travel_Rarely"/>
    <n v="1107"/>
    <s v="Research &amp; Development"/>
    <n v="14"/>
    <n v="3"/>
    <s v="Life Sciences"/>
    <n v="1"/>
    <n v="515"/>
    <n v="4"/>
    <s v="Female"/>
    <n v="95"/>
    <n v="3"/>
    <n v="1"/>
    <s v="Laboratory Technician"/>
    <n v="1"/>
    <s v="Divorced"/>
    <n v="3034"/>
    <n v="26914"/>
    <n v="1"/>
    <s v="Y"/>
    <s v="No"/>
    <n v="12"/>
    <n v="3"/>
    <n v="3"/>
    <n v="80"/>
    <n v="1"/>
    <n v="18"/>
    <n v="2"/>
    <n v="2"/>
    <n v="18"/>
    <n v="7"/>
    <n v="12"/>
    <n v="17"/>
    <x v="3"/>
  </r>
  <r>
    <n v="40"/>
    <x v="1"/>
    <s v="Travel_Rarely"/>
    <n v="759"/>
    <s v="Sales"/>
    <n v="2"/>
    <n v="2"/>
    <s v="Marketing"/>
    <n v="1"/>
    <n v="516"/>
    <n v="4"/>
    <s v="Female"/>
    <n v="46"/>
    <n v="3"/>
    <n v="2"/>
    <s v="Sales Executive"/>
    <n v="2"/>
    <s v="Divorced"/>
    <n v="5715"/>
    <n v="22553"/>
    <n v="7"/>
    <s v="Y"/>
    <s v="No"/>
    <n v="12"/>
    <n v="3"/>
    <n v="3"/>
    <n v="80"/>
    <n v="2"/>
    <n v="8"/>
    <n v="5"/>
    <n v="3"/>
    <n v="5"/>
    <n v="4"/>
    <n v="1"/>
    <n v="3"/>
    <x v="0"/>
  </r>
  <r>
    <n v="42"/>
    <x v="1"/>
    <s v="Travel_Rarely"/>
    <n v="201"/>
    <s v="Research &amp; Development"/>
    <n v="1"/>
    <n v="4"/>
    <s v="Life Sciences"/>
    <n v="1"/>
    <n v="517"/>
    <n v="2"/>
    <s v="Female"/>
    <n v="95"/>
    <n v="3"/>
    <n v="1"/>
    <s v="Laboratory Technician"/>
    <n v="1"/>
    <s v="Divorced"/>
    <n v="2576"/>
    <n v="20490"/>
    <n v="3"/>
    <s v="Y"/>
    <s v="No"/>
    <n v="16"/>
    <n v="3"/>
    <n v="2"/>
    <n v="80"/>
    <n v="1"/>
    <n v="8"/>
    <n v="5"/>
    <n v="3"/>
    <n v="5"/>
    <n v="2"/>
    <n v="1"/>
    <n v="2"/>
    <x v="2"/>
  </r>
  <r>
    <n v="37"/>
    <x v="1"/>
    <s v="Travel_Rarely"/>
    <n v="1305"/>
    <s v="Research &amp; Development"/>
    <n v="10"/>
    <n v="4"/>
    <s v="Life Sciences"/>
    <n v="1"/>
    <n v="518"/>
    <n v="3"/>
    <s v="Male"/>
    <n v="49"/>
    <n v="3"/>
    <n v="2"/>
    <s v="Manufacturing Director"/>
    <n v="2"/>
    <s v="Single"/>
    <n v="4197"/>
    <n v="21123"/>
    <n v="2"/>
    <s v="Y"/>
    <s v="Yes"/>
    <n v="12"/>
    <n v="3"/>
    <n v="4"/>
    <n v="80"/>
    <n v="0"/>
    <n v="18"/>
    <n v="2"/>
    <n v="2"/>
    <n v="1"/>
    <n v="0"/>
    <n v="0"/>
    <n v="1"/>
    <x v="2"/>
  </r>
  <r>
    <n v="43"/>
    <x v="1"/>
    <s v="Travel_Rarely"/>
    <n v="982"/>
    <s v="Research &amp; Development"/>
    <n v="12"/>
    <n v="3"/>
    <s v="Life Sciences"/>
    <n v="1"/>
    <n v="520"/>
    <n v="1"/>
    <s v="Male"/>
    <n v="59"/>
    <n v="2"/>
    <n v="4"/>
    <s v="Research Director"/>
    <n v="2"/>
    <s v="Divorced"/>
    <n v="14336"/>
    <n v="4345"/>
    <n v="1"/>
    <s v="Y"/>
    <s v="No"/>
    <n v="11"/>
    <n v="3"/>
    <n v="3"/>
    <n v="80"/>
    <n v="1"/>
    <n v="25"/>
    <n v="3"/>
    <n v="3"/>
    <n v="25"/>
    <n v="10"/>
    <n v="3"/>
    <n v="9"/>
    <x v="3"/>
  </r>
  <r>
    <n v="40"/>
    <x v="1"/>
    <s v="Travel_Rarely"/>
    <n v="555"/>
    <s v="Research &amp; Development"/>
    <n v="2"/>
    <n v="3"/>
    <s v="Medical"/>
    <n v="1"/>
    <n v="521"/>
    <n v="2"/>
    <s v="Female"/>
    <n v="78"/>
    <n v="2"/>
    <n v="2"/>
    <s v="Laboratory Technician"/>
    <n v="3"/>
    <s v="Married"/>
    <n v="3448"/>
    <n v="13436"/>
    <n v="6"/>
    <s v="Y"/>
    <s v="No"/>
    <n v="22"/>
    <n v="4"/>
    <n v="2"/>
    <n v="80"/>
    <n v="1"/>
    <n v="20"/>
    <n v="3"/>
    <n v="3"/>
    <n v="1"/>
    <n v="0"/>
    <n v="0"/>
    <n v="0"/>
    <x v="3"/>
  </r>
  <r>
    <n v="54"/>
    <x v="1"/>
    <s v="Travel_Rarely"/>
    <n v="821"/>
    <s v="Research &amp; Development"/>
    <n v="5"/>
    <n v="2"/>
    <s v="Medical"/>
    <n v="1"/>
    <n v="522"/>
    <n v="1"/>
    <s v="Male"/>
    <n v="86"/>
    <n v="3"/>
    <n v="5"/>
    <s v="Research Director"/>
    <n v="1"/>
    <s v="Married"/>
    <n v="19406"/>
    <n v="8509"/>
    <n v="4"/>
    <s v="Y"/>
    <s v="No"/>
    <n v="11"/>
    <n v="3"/>
    <n v="3"/>
    <n v="80"/>
    <n v="1"/>
    <n v="24"/>
    <n v="4"/>
    <n v="2"/>
    <n v="4"/>
    <n v="2"/>
    <n v="1"/>
    <n v="2"/>
    <x v="0"/>
  </r>
  <r>
    <n v="34"/>
    <x v="1"/>
    <s v="Non-Travel"/>
    <n v="1381"/>
    <s v="Sales"/>
    <n v="4"/>
    <n v="4"/>
    <s v="Marketing"/>
    <n v="1"/>
    <n v="523"/>
    <n v="3"/>
    <s v="Female"/>
    <n v="72"/>
    <n v="3"/>
    <n v="2"/>
    <s v="Sales Executive"/>
    <n v="3"/>
    <s v="Married"/>
    <n v="6538"/>
    <n v="12740"/>
    <n v="9"/>
    <s v="Y"/>
    <s v="No"/>
    <n v="15"/>
    <n v="3"/>
    <n v="1"/>
    <n v="80"/>
    <n v="1"/>
    <n v="6"/>
    <n v="3"/>
    <n v="3"/>
    <n v="3"/>
    <n v="2"/>
    <n v="1"/>
    <n v="2"/>
    <x v="2"/>
  </r>
  <r>
    <n v="31"/>
    <x v="1"/>
    <s v="Travel_Rarely"/>
    <n v="480"/>
    <s v="Research &amp; Development"/>
    <n v="7"/>
    <n v="2"/>
    <s v="Medical"/>
    <n v="1"/>
    <n v="524"/>
    <n v="2"/>
    <s v="Female"/>
    <n v="31"/>
    <n v="3"/>
    <n v="2"/>
    <s v="Manufacturing Director"/>
    <n v="1"/>
    <s v="Married"/>
    <n v="4306"/>
    <n v="4156"/>
    <n v="1"/>
    <s v="Y"/>
    <s v="No"/>
    <n v="12"/>
    <n v="3"/>
    <n v="2"/>
    <n v="80"/>
    <n v="1"/>
    <n v="13"/>
    <n v="5"/>
    <n v="1"/>
    <n v="13"/>
    <n v="10"/>
    <n v="3"/>
    <n v="12"/>
    <x v="0"/>
  </r>
  <r>
    <n v="43"/>
    <x v="1"/>
    <s v="Travel_Frequently"/>
    <n v="313"/>
    <s v="Research &amp; Development"/>
    <n v="21"/>
    <n v="3"/>
    <s v="Medical"/>
    <n v="1"/>
    <n v="525"/>
    <n v="4"/>
    <s v="Male"/>
    <n v="61"/>
    <n v="3"/>
    <n v="1"/>
    <s v="Laboratory Technician"/>
    <n v="4"/>
    <s v="Married"/>
    <n v="2258"/>
    <n v="15238"/>
    <n v="7"/>
    <s v="Y"/>
    <s v="No"/>
    <n v="20"/>
    <n v="4"/>
    <n v="1"/>
    <n v="80"/>
    <n v="1"/>
    <n v="8"/>
    <n v="1"/>
    <n v="3"/>
    <n v="3"/>
    <n v="2"/>
    <n v="1"/>
    <n v="2"/>
    <x v="3"/>
  </r>
  <r>
    <n v="43"/>
    <x v="1"/>
    <s v="Travel_Rarely"/>
    <n v="1473"/>
    <s v="Research &amp; Development"/>
    <n v="8"/>
    <n v="4"/>
    <s v="Other"/>
    <n v="1"/>
    <n v="526"/>
    <n v="3"/>
    <s v="Female"/>
    <n v="74"/>
    <n v="3"/>
    <n v="2"/>
    <s v="Healthcare Representative"/>
    <n v="3"/>
    <s v="Divorced"/>
    <n v="4522"/>
    <n v="2227"/>
    <n v="4"/>
    <s v="Y"/>
    <s v="Yes"/>
    <n v="14"/>
    <n v="3"/>
    <n v="4"/>
    <n v="80"/>
    <n v="0"/>
    <n v="8"/>
    <n v="3"/>
    <n v="3"/>
    <n v="5"/>
    <n v="2"/>
    <n v="0"/>
    <n v="2"/>
    <x v="2"/>
  </r>
  <r>
    <n v="25"/>
    <x v="1"/>
    <s v="Travel_Rarely"/>
    <n v="891"/>
    <s v="Sales"/>
    <n v="4"/>
    <n v="2"/>
    <s v="Life Sciences"/>
    <n v="1"/>
    <n v="527"/>
    <n v="2"/>
    <s v="Female"/>
    <n v="99"/>
    <n v="2"/>
    <n v="2"/>
    <s v="Sales Executive"/>
    <n v="4"/>
    <s v="Single"/>
    <n v="4487"/>
    <n v="12090"/>
    <n v="1"/>
    <s v="Y"/>
    <s v="Yes"/>
    <n v="11"/>
    <n v="3"/>
    <n v="2"/>
    <n v="80"/>
    <n v="0"/>
    <n v="5"/>
    <n v="3"/>
    <n v="3"/>
    <n v="5"/>
    <n v="4"/>
    <n v="1"/>
    <n v="3"/>
    <x v="0"/>
  </r>
  <r>
    <n v="37"/>
    <x v="1"/>
    <s v="Non-Travel"/>
    <n v="1063"/>
    <s v="Research &amp; Development"/>
    <n v="25"/>
    <n v="5"/>
    <s v="Medical"/>
    <n v="1"/>
    <n v="529"/>
    <n v="2"/>
    <s v="Female"/>
    <n v="72"/>
    <n v="3"/>
    <n v="2"/>
    <s v="Research Scientist"/>
    <n v="3"/>
    <s v="Married"/>
    <n v="4449"/>
    <n v="23866"/>
    <n v="3"/>
    <s v="Y"/>
    <s v="Yes"/>
    <n v="15"/>
    <n v="3"/>
    <n v="1"/>
    <n v="80"/>
    <n v="2"/>
    <n v="15"/>
    <n v="2"/>
    <n v="3"/>
    <n v="13"/>
    <n v="11"/>
    <n v="10"/>
    <n v="7"/>
    <x v="4"/>
  </r>
  <r>
    <n v="31"/>
    <x v="1"/>
    <s v="Travel_Rarely"/>
    <n v="329"/>
    <s v="Research &amp; Development"/>
    <n v="1"/>
    <n v="2"/>
    <s v="Life Sciences"/>
    <n v="1"/>
    <n v="530"/>
    <n v="4"/>
    <s v="Male"/>
    <n v="98"/>
    <n v="2"/>
    <n v="1"/>
    <s v="Laboratory Technician"/>
    <n v="1"/>
    <s v="Married"/>
    <n v="2218"/>
    <n v="16193"/>
    <n v="1"/>
    <s v="Y"/>
    <s v="No"/>
    <n v="12"/>
    <n v="3"/>
    <n v="3"/>
    <n v="80"/>
    <n v="1"/>
    <n v="4"/>
    <n v="3"/>
    <n v="3"/>
    <n v="4"/>
    <n v="2"/>
    <n v="3"/>
    <n v="2"/>
    <x v="0"/>
  </r>
  <r>
    <n v="39"/>
    <x v="1"/>
    <s v="Travel_Frequently"/>
    <n v="1218"/>
    <s v="Research &amp; Development"/>
    <n v="1"/>
    <n v="1"/>
    <s v="Life Sciences"/>
    <n v="1"/>
    <n v="531"/>
    <n v="2"/>
    <s v="Male"/>
    <n v="52"/>
    <n v="3"/>
    <n v="5"/>
    <s v="Manager"/>
    <n v="3"/>
    <s v="Divorced"/>
    <n v="19197"/>
    <n v="8213"/>
    <n v="1"/>
    <s v="Y"/>
    <s v="Yes"/>
    <n v="14"/>
    <n v="3"/>
    <n v="3"/>
    <n v="80"/>
    <n v="1"/>
    <n v="21"/>
    <n v="3"/>
    <n v="3"/>
    <n v="21"/>
    <n v="8"/>
    <n v="1"/>
    <n v="6"/>
    <x v="1"/>
  </r>
  <r>
    <n v="56"/>
    <x v="1"/>
    <s v="Travel_Frequently"/>
    <n v="906"/>
    <s v="Sales"/>
    <n v="6"/>
    <n v="3"/>
    <s v="Life Sciences"/>
    <n v="1"/>
    <n v="532"/>
    <n v="3"/>
    <s v="Female"/>
    <n v="86"/>
    <n v="4"/>
    <n v="4"/>
    <s v="Sales Executive"/>
    <n v="1"/>
    <s v="Married"/>
    <n v="13212"/>
    <n v="18256"/>
    <n v="9"/>
    <s v="Y"/>
    <s v="No"/>
    <n v="11"/>
    <n v="3"/>
    <n v="4"/>
    <n v="80"/>
    <n v="3"/>
    <n v="36"/>
    <n v="0"/>
    <n v="2"/>
    <n v="7"/>
    <n v="7"/>
    <n v="7"/>
    <n v="7"/>
    <x v="3"/>
  </r>
  <r>
    <n v="30"/>
    <x v="1"/>
    <s v="Travel_Rarely"/>
    <n v="1082"/>
    <s v="Sales"/>
    <n v="12"/>
    <n v="3"/>
    <s v="Technical Degree"/>
    <n v="1"/>
    <n v="533"/>
    <n v="2"/>
    <s v="Female"/>
    <n v="83"/>
    <n v="3"/>
    <n v="2"/>
    <s v="Sales Executive"/>
    <n v="3"/>
    <s v="Single"/>
    <n v="6577"/>
    <n v="19558"/>
    <n v="0"/>
    <s v="Y"/>
    <s v="No"/>
    <n v="11"/>
    <n v="3"/>
    <n v="2"/>
    <n v="80"/>
    <n v="0"/>
    <n v="6"/>
    <n v="6"/>
    <n v="3"/>
    <n v="5"/>
    <n v="4"/>
    <n v="4"/>
    <n v="4"/>
    <x v="3"/>
  </r>
  <r>
    <n v="41"/>
    <x v="1"/>
    <s v="Travel_Rarely"/>
    <n v="645"/>
    <s v="Sales"/>
    <n v="1"/>
    <n v="3"/>
    <s v="Marketing"/>
    <n v="1"/>
    <n v="534"/>
    <n v="2"/>
    <s v="Male"/>
    <n v="49"/>
    <n v="4"/>
    <n v="3"/>
    <s v="Sales Executive"/>
    <n v="1"/>
    <s v="Married"/>
    <n v="8392"/>
    <n v="19566"/>
    <n v="1"/>
    <s v="Y"/>
    <s v="No"/>
    <n v="16"/>
    <n v="3"/>
    <n v="3"/>
    <n v="80"/>
    <n v="1"/>
    <n v="10"/>
    <n v="2"/>
    <n v="3"/>
    <n v="10"/>
    <n v="7"/>
    <n v="0"/>
    <n v="7"/>
    <x v="3"/>
  </r>
  <r>
    <n v="28"/>
    <x v="1"/>
    <s v="Travel_Rarely"/>
    <n v="1300"/>
    <s v="Research &amp; Development"/>
    <n v="17"/>
    <n v="2"/>
    <s v="Medical"/>
    <n v="1"/>
    <n v="536"/>
    <n v="3"/>
    <s v="Male"/>
    <n v="79"/>
    <n v="3"/>
    <n v="2"/>
    <s v="Laboratory Technician"/>
    <n v="1"/>
    <s v="Divorced"/>
    <n v="4558"/>
    <n v="13535"/>
    <n v="1"/>
    <s v="Y"/>
    <s v="No"/>
    <n v="12"/>
    <n v="3"/>
    <n v="4"/>
    <n v="80"/>
    <n v="1"/>
    <n v="10"/>
    <n v="2"/>
    <n v="3"/>
    <n v="10"/>
    <n v="0"/>
    <n v="1"/>
    <n v="8"/>
    <x v="0"/>
  </r>
  <r>
    <n v="25"/>
    <x v="0"/>
    <s v="Travel_Rarely"/>
    <n v="688"/>
    <s v="Research &amp; Development"/>
    <n v="3"/>
    <n v="3"/>
    <s v="Medical"/>
    <n v="1"/>
    <n v="538"/>
    <n v="1"/>
    <s v="Male"/>
    <n v="91"/>
    <n v="3"/>
    <n v="1"/>
    <s v="Laboratory Technician"/>
    <n v="1"/>
    <s v="Married"/>
    <n v="4031"/>
    <n v="9396"/>
    <n v="5"/>
    <s v="Y"/>
    <s v="No"/>
    <n v="13"/>
    <n v="3"/>
    <n v="3"/>
    <n v="80"/>
    <n v="1"/>
    <n v="6"/>
    <n v="5"/>
    <n v="3"/>
    <n v="2"/>
    <n v="2"/>
    <n v="0"/>
    <n v="2"/>
    <x v="3"/>
  </r>
  <r>
    <n v="52"/>
    <x v="1"/>
    <s v="Travel_Rarely"/>
    <n v="319"/>
    <s v="Research &amp; Development"/>
    <n v="3"/>
    <n v="3"/>
    <s v="Medical"/>
    <n v="1"/>
    <n v="543"/>
    <n v="4"/>
    <s v="Male"/>
    <n v="39"/>
    <n v="2"/>
    <n v="3"/>
    <s v="Manufacturing Director"/>
    <n v="3"/>
    <s v="Married"/>
    <n v="7969"/>
    <n v="19609"/>
    <n v="2"/>
    <s v="Y"/>
    <s v="Yes"/>
    <n v="14"/>
    <n v="3"/>
    <n v="3"/>
    <n v="80"/>
    <n v="0"/>
    <n v="28"/>
    <n v="4"/>
    <n v="3"/>
    <n v="5"/>
    <n v="4"/>
    <n v="0"/>
    <n v="4"/>
    <x v="3"/>
  </r>
  <r>
    <n v="45"/>
    <x v="1"/>
    <s v="Travel_Rarely"/>
    <n v="192"/>
    <s v="Research &amp; Development"/>
    <n v="10"/>
    <n v="2"/>
    <s v="Life Sciences"/>
    <n v="1"/>
    <n v="544"/>
    <n v="1"/>
    <s v="Male"/>
    <n v="69"/>
    <n v="3"/>
    <n v="1"/>
    <s v="Research Scientist"/>
    <n v="4"/>
    <s v="Married"/>
    <n v="2654"/>
    <n v="9655"/>
    <n v="3"/>
    <s v="Y"/>
    <s v="No"/>
    <n v="21"/>
    <n v="4"/>
    <n v="4"/>
    <n v="80"/>
    <n v="2"/>
    <n v="8"/>
    <n v="3"/>
    <n v="2"/>
    <n v="2"/>
    <n v="2"/>
    <n v="0"/>
    <n v="2"/>
    <x v="0"/>
  </r>
  <r>
    <n v="52"/>
    <x v="1"/>
    <s v="Travel_Rarely"/>
    <n v="1490"/>
    <s v="Research &amp; Development"/>
    <n v="4"/>
    <n v="2"/>
    <s v="Life Sciences"/>
    <n v="1"/>
    <n v="546"/>
    <n v="4"/>
    <s v="Female"/>
    <n v="30"/>
    <n v="3"/>
    <n v="4"/>
    <s v="Manager"/>
    <n v="4"/>
    <s v="Married"/>
    <n v="16555"/>
    <n v="10310"/>
    <n v="2"/>
    <s v="Y"/>
    <s v="No"/>
    <n v="13"/>
    <n v="3"/>
    <n v="4"/>
    <n v="80"/>
    <n v="0"/>
    <n v="31"/>
    <n v="2"/>
    <n v="1"/>
    <n v="5"/>
    <n v="2"/>
    <n v="1"/>
    <n v="4"/>
    <x v="0"/>
  </r>
  <r>
    <n v="42"/>
    <x v="1"/>
    <s v="Travel_Frequently"/>
    <n v="532"/>
    <s v="Research &amp; Development"/>
    <n v="29"/>
    <n v="2"/>
    <s v="Life Sciences"/>
    <n v="1"/>
    <n v="547"/>
    <n v="1"/>
    <s v="Female"/>
    <n v="92"/>
    <n v="3"/>
    <n v="2"/>
    <s v="Research Scientist"/>
    <n v="3"/>
    <s v="Divorced"/>
    <n v="4556"/>
    <n v="12932"/>
    <n v="2"/>
    <s v="Y"/>
    <s v="No"/>
    <n v="11"/>
    <n v="3"/>
    <n v="2"/>
    <n v="80"/>
    <n v="1"/>
    <n v="19"/>
    <n v="3"/>
    <n v="3"/>
    <n v="5"/>
    <n v="4"/>
    <n v="0"/>
    <n v="2"/>
    <x v="0"/>
  </r>
  <r>
    <n v="30"/>
    <x v="1"/>
    <s v="Travel_Rarely"/>
    <n v="317"/>
    <s v="Research &amp; Development"/>
    <n v="2"/>
    <n v="3"/>
    <s v="Life Sciences"/>
    <n v="1"/>
    <n v="548"/>
    <n v="3"/>
    <s v="Female"/>
    <n v="43"/>
    <n v="1"/>
    <n v="2"/>
    <s v="Manufacturing Director"/>
    <n v="4"/>
    <s v="Single"/>
    <n v="6091"/>
    <n v="24793"/>
    <n v="2"/>
    <s v="Y"/>
    <s v="No"/>
    <n v="20"/>
    <n v="4"/>
    <n v="3"/>
    <n v="80"/>
    <n v="0"/>
    <n v="11"/>
    <n v="2"/>
    <n v="3"/>
    <n v="5"/>
    <n v="4"/>
    <n v="0"/>
    <n v="2"/>
    <x v="3"/>
  </r>
  <r>
    <n v="60"/>
    <x v="1"/>
    <s v="Travel_Rarely"/>
    <n v="422"/>
    <s v="Research &amp; Development"/>
    <n v="7"/>
    <n v="3"/>
    <s v="Life Sciences"/>
    <n v="1"/>
    <n v="549"/>
    <n v="1"/>
    <s v="Female"/>
    <n v="41"/>
    <n v="3"/>
    <n v="5"/>
    <s v="Manager"/>
    <n v="1"/>
    <s v="Married"/>
    <n v="19566"/>
    <n v="3854"/>
    <n v="5"/>
    <s v="Y"/>
    <s v="No"/>
    <n v="11"/>
    <n v="3"/>
    <n v="4"/>
    <n v="80"/>
    <n v="0"/>
    <n v="33"/>
    <n v="5"/>
    <n v="1"/>
    <n v="29"/>
    <n v="8"/>
    <n v="11"/>
    <n v="10"/>
    <x v="3"/>
  </r>
  <r>
    <n v="46"/>
    <x v="1"/>
    <s v="Travel_Rarely"/>
    <n v="1485"/>
    <s v="Research &amp; Development"/>
    <n v="18"/>
    <n v="3"/>
    <s v="Medical"/>
    <n v="1"/>
    <n v="550"/>
    <n v="3"/>
    <s v="Female"/>
    <n v="87"/>
    <n v="3"/>
    <n v="2"/>
    <s v="Manufacturing Director"/>
    <n v="3"/>
    <s v="Divorced"/>
    <n v="4810"/>
    <n v="26314"/>
    <n v="2"/>
    <s v="Y"/>
    <s v="No"/>
    <n v="14"/>
    <n v="3"/>
    <n v="3"/>
    <n v="80"/>
    <n v="1"/>
    <n v="19"/>
    <n v="5"/>
    <n v="2"/>
    <n v="10"/>
    <n v="7"/>
    <n v="0"/>
    <n v="8"/>
    <x v="3"/>
  </r>
  <r>
    <n v="42"/>
    <x v="1"/>
    <s v="Travel_Frequently"/>
    <n v="1368"/>
    <s v="Research &amp; Development"/>
    <n v="28"/>
    <n v="4"/>
    <s v="Technical Degree"/>
    <n v="1"/>
    <n v="551"/>
    <n v="4"/>
    <s v="Female"/>
    <n v="88"/>
    <n v="2"/>
    <n v="2"/>
    <s v="Healthcare Representative"/>
    <n v="4"/>
    <s v="Married"/>
    <n v="4523"/>
    <n v="4386"/>
    <n v="0"/>
    <s v="Y"/>
    <s v="No"/>
    <n v="11"/>
    <n v="3"/>
    <n v="4"/>
    <n v="80"/>
    <n v="3"/>
    <n v="7"/>
    <n v="4"/>
    <n v="4"/>
    <n v="6"/>
    <n v="5"/>
    <n v="0"/>
    <n v="4"/>
    <x v="2"/>
  </r>
  <r>
    <n v="24"/>
    <x v="0"/>
    <s v="Travel_Rarely"/>
    <n v="1448"/>
    <s v="Sales"/>
    <n v="1"/>
    <n v="1"/>
    <s v="Technical Degree"/>
    <n v="1"/>
    <n v="554"/>
    <n v="1"/>
    <s v="Female"/>
    <n v="62"/>
    <n v="3"/>
    <n v="1"/>
    <s v="Sales Representative"/>
    <n v="2"/>
    <s v="Single"/>
    <n v="3202"/>
    <n v="21972"/>
    <n v="1"/>
    <s v="Y"/>
    <s v="Yes"/>
    <n v="16"/>
    <n v="3"/>
    <n v="2"/>
    <n v="80"/>
    <n v="0"/>
    <n v="6"/>
    <n v="4"/>
    <n v="3"/>
    <n v="5"/>
    <n v="3"/>
    <n v="1"/>
    <n v="4"/>
    <x v="1"/>
  </r>
  <r>
    <n v="34"/>
    <x v="0"/>
    <s v="Travel_Frequently"/>
    <n v="296"/>
    <s v="Sales"/>
    <n v="6"/>
    <n v="2"/>
    <s v="Marketing"/>
    <n v="1"/>
    <n v="555"/>
    <n v="4"/>
    <s v="Female"/>
    <n v="33"/>
    <n v="1"/>
    <n v="1"/>
    <s v="Sales Representative"/>
    <n v="3"/>
    <s v="Divorced"/>
    <n v="2351"/>
    <n v="12253"/>
    <n v="0"/>
    <s v="Y"/>
    <s v="No"/>
    <n v="16"/>
    <n v="3"/>
    <n v="4"/>
    <n v="80"/>
    <n v="1"/>
    <n v="3"/>
    <n v="3"/>
    <n v="2"/>
    <n v="2"/>
    <n v="2"/>
    <n v="1"/>
    <n v="0"/>
    <x v="0"/>
  </r>
  <r>
    <n v="38"/>
    <x v="1"/>
    <s v="Travel_Frequently"/>
    <n v="1490"/>
    <s v="Research &amp; Development"/>
    <n v="2"/>
    <n v="2"/>
    <s v="Life Sciences"/>
    <n v="1"/>
    <n v="556"/>
    <n v="4"/>
    <s v="Male"/>
    <n v="42"/>
    <n v="3"/>
    <n v="1"/>
    <s v="Laboratory Technician"/>
    <n v="4"/>
    <s v="Married"/>
    <n v="1702"/>
    <n v="12106"/>
    <n v="1"/>
    <s v="Y"/>
    <s v="Yes"/>
    <n v="23"/>
    <n v="4"/>
    <n v="3"/>
    <n v="80"/>
    <n v="1"/>
    <n v="1"/>
    <n v="3"/>
    <n v="3"/>
    <n v="1"/>
    <n v="0"/>
    <n v="0"/>
    <n v="0"/>
    <x v="0"/>
  </r>
  <r>
    <n v="40"/>
    <x v="1"/>
    <s v="Travel_Rarely"/>
    <n v="1398"/>
    <s v="Sales"/>
    <n v="2"/>
    <n v="4"/>
    <s v="Life Sciences"/>
    <n v="1"/>
    <n v="558"/>
    <n v="3"/>
    <s v="Female"/>
    <n v="79"/>
    <n v="3"/>
    <n v="5"/>
    <s v="Manager"/>
    <n v="3"/>
    <s v="Married"/>
    <n v="18041"/>
    <n v="13022"/>
    <n v="0"/>
    <s v="Y"/>
    <s v="No"/>
    <n v="14"/>
    <n v="3"/>
    <n v="4"/>
    <n v="80"/>
    <n v="0"/>
    <n v="21"/>
    <n v="2"/>
    <n v="3"/>
    <n v="20"/>
    <n v="15"/>
    <n v="1"/>
    <n v="12"/>
    <x v="2"/>
  </r>
  <r>
    <n v="26"/>
    <x v="1"/>
    <s v="Travel_Rarely"/>
    <n v="1349"/>
    <s v="Research &amp; Development"/>
    <n v="23"/>
    <n v="3"/>
    <s v="Life Sciences"/>
    <n v="1"/>
    <n v="560"/>
    <n v="1"/>
    <s v="Female"/>
    <n v="90"/>
    <n v="3"/>
    <n v="1"/>
    <s v="Research Scientist"/>
    <n v="4"/>
    <s v="Divorced"/>
    <n v="2886"/>
    <n v="3032"/>
    <n v="1"/>
    <s v="Y"/>
    <s v="No"/>
    <n v="22"/>
    <n v="4"/>
    <n v="2"/>
    <n v="80"/>
    <n v="2"/>
    <n v="3"/>
    <n v="3"/>
    <n v="1"/>
    <n v="3"/>
    <n v="2"/>
    <n v="0"/>
    <n v="2"/>
    <x v="3"/>
  </r>
  <r>
    <n v="30"/>
    <x v="1"/>
    <s v="Non-Travel"/>
    <n v="1400"/>
    <s v="Research &amp; Development"/>
    <n v="3"/>
    <n v="3"/>
    <s v="Life Sciences"/>
    <n v="1"/>
    <n v="562"/>
    <n v="3"/>
    <s v="Male"/>
    <n v="53"/>
    <n v="3"/>
    <n v="1"/>
    <s v="Laboratory Technician"/>
    <n v="4"/>
    <s v="Married"/>
    <n v="2097"/>
    <n v="16734"/>
    <n v="4"/>
    <s v="Y"/>
    <s v="No"/>
    <n v="15"/>
    <n v="3"/>
    <n v="3"/>
    <n v="80"/>
    <n v="1"/>
    <n v="9"/>
    <n v="3"/>
    <n v="1"/>
    <n v="5"/>
    <n v="3"/>
    <n v="1"/>
    <n v="4"/>
    <x v="3"/>
  </r>
  <r>
    <n v="29"/>
    <x v="1"/>
    <s v="Travel_Rarely"/>
    <n v="986"/>
    <s v="Research &amp; Development"/>
    <n v="3"/>
    <n v="4"/>
    <s v="Medical"/>
    <n v="1"/>
    <n v="564"/>
    <n v="2"/>
    <s v="Male"/>
    <n v="93"/>
    <n v="2"/>
    <n v="3"/>
    <s v="Research Director"/>
    <n v="3"/>
    <s v="Married"/>
    <n v="11935"/>
    <n v="21526"/>
    <n v="1"/>
    <s v="Y"/>
    <s v="No"/>
    <n v="18"/>
    <n v="3"/>
    <n v="3"/>
    <n v="80"/>
    <n v="0"/>
    <n v="10"/>
    <n v="2"/>
    <n v="3"/>
    <n v="10"/>
    <n v="2"/>
    <n v="0"/>
    <n v="7"/>
    <x v="2"/>
  </r>
  <r>
    <n v="29"/>
    <x v="0"/>
    <s v="Travel_Rarely"/>
    <n v="408"/>
    <s v="Research &amp; Development"/>
    <n v="25"/>
    <n v="5"/>
    <s v="Technical Degree"/>
    <n v="1"/>
    <n v="565"/>
    <n v="3"/>
    <s v="Female"/>
    <n v="71"/>
    <n v="2"/>
    <n v="1"/>
    <s v="Research Scientist"/>
    <n v="2"/>
    <s v="Married"/>
    <n v="2546"/>
    <n v="18300"/>
    <n v="5"/>
    <s v="Y"/>
    <s v="No"/>
    <n v="16"/>
    <n v="3"/>
    <n v="2"/>
    <n v="80"/>
    <n v="0"/>
    <n v="6"/>
    <n v="2"/>
    <n v="4"/>
    <n v="2"/>
    <n v="2"/>
    <n v="1"/>
    <n v="1"/>
    <x v="4"/>
  </r>
  <r>
    <n v="19"/>
    <x v="0"/>
    <s v="Travel_Rarely"/>
    <n v="489"/>
    <s v="Human Resources"/>
    <n v="2"/>
    <n v="2"/>
    <s v="Technical Degree"/>
    <n v="1"/>
    <n v="566"/>
    <n v="1"/>
    <s v="Male"/>
    <n v="52"/>
    <n v="2"/>
    <n v="1"/>
    <s v="Human Resources"/>
    <n v="4"/>
    <s v="Single"/>
    <n v="2564"/>
    <n v="18437"/>
    <n v="1"/>
    <s v="Y"/>
    <s v="No"/>
    <n v="12"/>
    <n v="3"/>
    <n v="3"/>
    <n v="80"/>
    <n v="0"/>
    <n v="1"/>
    <n v="3"/>
    <n v="4"/>
    <n v="1"/>
    <n v="0"/>
    <n v="0"/>
    <n v="0"/>
    <x v="0"/>
  </r>
  <r>
    <n v="30"/>
    <x v="1"/>
    <s v="Non-Travel"/>
    <n v="1398"/>
    <s v="Sales"/>
    <n v="22"/>
    <n v="4"/>
    <s v="Other"/>
    <n v="1"/>
    <n v="567"/>
    <n v="3"/>
    <s v="Female"/>
    <n v="69"/>
    <n v="3"/>
    <n v="3"/>
    <s v="Sales Executive"/>
    <n v="1"/>
    <s v="Married"/>
    <n v="8412"/>
    <n v="2890"/>
    <n v="0"/>
    <s v="Y"/>
    <s v="No"/>
    <n v="11"/>
    <n v="3"/>
    <n v="3"/>
    <n v="80"/>
    <n v="0"/>
    <n v="10"/>
    <n v="3"/>
    <n v="3"/>
    <n v="9"/>
    <n v="8"/>
    <n v="7"/>
    <n v="8"/>
    <x v="2"/>
  </r>
  <r>
    <n v="57"/>
    <x v="1"/>
    <s v="Travel_Rarely"/>
    <n v="210"/>
    <s v="Sales"/>
    <n v="29"/>
    <n v="3"/>
    <s v="Marketing"/>
    <n v="1"/>
    <n v="568"/>
    <n v="1"/>
    <s v="Male"/>
    <n v="56"/>
    <n v="2"/>
    <n v="4"/>
    <s v="Manager"/>
    <n v="4"/>
    <s v="Divorced"/>
    <n v="14118"/>
    <n v="22102"/>
    <n v="3"/>
    <s v="Y"/>
    <s v="No"/>
    <n v="12"/>
    <n v="3"/>
    <n v="3"/>
    <n v="80"/>
    <n v="1"/>
    <n v="32"/>
    <n v="3"/>
    <n v="2"/>
    <n v="1"/>
    <n v="0"/>
    <n v="0"/>
    <n v="0"/>
    <x v="3"/>
  </r>
  <r>
    <n v="50"/>
    <x v="1"/>
    <s v="Travel_Rarely"/>
    <n v="1099"/>
    <s v="Research &amp; Development"/>
    <n v="29"/>
    <n v="4"/>
    <s v="Life Sciences"/>
    <n v="1"/>
    <n v="569"/>
    <n v="2"/>
    <s v="Male"/>
    <n v="88"/>
    <n v="2"/>
    <n v="4"/>
    <s v="Manager"/>
    <n v="3"/>
    <s v="Married"/>
    <n v="17046"/>
    <n v="9314"/>
    <n v="0"/>
    <s v="Y"/>
    <s v="No"/>
    <n v="15"/>
    <n v="3"/>
    <n v="2"/>
    <n v="80"/>
    <n v="1"/>
    <n v="28"/>
    <n v="2"/>
    <n v="3"/>
    <n v="27"/>
    <n v="10"/>
    <n v="15"/>
    <n v="7"/>
    <x v="2"/>
  </r>
  <r>
    <n v="30"/>
    <x v="1"/>
    <s v="Non-Travel"/>
    <n v="1116"/>
    <s v="Research &amp; Development"/>
    <n v="2"/>
    <n v="3"/>
    <s v="Medical"/>
    <n v="1"/>
    <n v="571"/>
    <n v="3"/>
    <s v="Female"/>
    <n v="49"/>
    <n v="3"/>
    <n v="1"/>
    <s v="Laboratory Technician"/>
    <n v="4"/>
    <s v="Single"/>
    <n v="2564"/>
    <n v="7181"/>
    <n v="0"/>
    <s v="Y"/>
    <s v="No"/>
    <n v="14"/>
    <n v="3"/>
    <n v="3"/>
    <n v="80"/>
    <n v="0"/>
    <n v="12"/>
    <n v="2"/>
    <n v="2"/>
    <n v="11"/>
    <n v="7"/>
    <n v="6"/>
    <n v="7"/>
    <x v="3"/>
  </r>
  <r>
    <n v="60"/>
    <x v="1"/>
    <s v="Travel_Frequently"/>
    <n v="1499"/>
    <s v="Sales"/>
    <n v="28"/>
    <n v="3"/>
    <s v="Marketing"/>
    <n v="1"/>
    <n v="573"/>
    <n v="3"/>
    <s v="Female"/>
    <n v="80"/>
    <n v="2"/>
    <n v="3"/>
    <s v="Sales Executive"/>
    <n v="1"/>
    <s v="Married"/>
    <n v="10266"/>
    <n v="2845"/>
    <n v="4"/>
    <s v="Y"/>
    <s v="No"/>
    <n v="19"/>
    <n v="3"/>
    <n v="4"/>
    <n v="80"/>
    <n v="0"/>
    <n v="22"/>
    <n v="5"/>
    <n v="4"/>
    <n v="18"/>
    <n v="13"/>
    <n v="13"/>
    <n v="11"/>
    <x v="3"/>
  </r>
  <r>
    <n v="47"/>
    <x v="1"/>
    <s v="Travel_Rarely"/>
    <n v="983"/>
    <s v="Research &amp; Development"/>
    <n v="2"/>
    <n v="2"/>
    <s v="Medical"/>
    <n v="1"/>
    <n v="574"/>
    <n v="1"/>
    <s v="Female"/>
    <n v="65"/>
    <n v="3"/>
    <n v="2"/>
    <s v="Manufacturing Director"/>
    <n v="4"/>
    <s v="Divorced"/>
    <n v="5070"/>
    <n v="7389"/>
    <n v="5"/>
    <s v="Y"/>
    <s v="No"/>
    <n v="13"/>
    <n v="3"/>
    <n v="3"/>
    <n v="80"/>
    <n v="3"/>
    <n v="20"/>
    <n v="2"/>
    <n v="3"/>
    <n v="5"/>
    <n v="0"/>
    <n v="0"/>
    <n v="4"/>
    <x v="0"/>
  </r>
  <r>
    <n v="46"/>
    <x v="1"/>
    <s v="Travel_Rarely"/>
    <n v="1009"/>
    <s v="Research &amp; Development"/>
    <n v="2"/>
    <n v="3"/>
    <s v="Life Sciences"/>
    <n v="1"/>
    <n v="575"/>
    <n v="1"/>
    <s v="Male"/>
    <n v="51"/>
    <n v="3"/>
    <n v="4"/>
    <s v="Research Director"/>
    <n v="3"/>
    <s v="Married"/>
    <n v="17861"/>
    <n v="2288"/>
    <n v="6"/>
    <s v="Y"/>
    <s v="No"/>
    <n v="13"/>
    <n v="3"/>
    <n v="3"/>
    <n v="80"/>
    <n v="0"/>
    <n v="26"/>
    <n v="2"/>
    <n v="1"/>
    <n v="3"/>
    <n v="2"/>
    <n v="0"/>
    <n v="1"/>
    <x v="3"/>
  </r>
  <r>
    <n v="35"/>
    <x v="1"/>
    <s v="Travel_Rarely"/>
    <n v="144"/>
    <s v="Research &amp; Development"/>
    <n v="22"/>
    <n v="3"/>
    <s v="Life Sciences"/>
    <n v="1"/>
    <n v="577"/>
    <n v="4"/>
    <s v="Male"/>
    <n v="46"/>
    <n v="1"/>
    <n v="1"/>
    <s v="Laboratory Technician"/>
    <n v="3"/>
    <s v="Single"/>
    <n v="4230"/>
    <n v="19225"/>
    <n v="0"/>
    <s v="Y"/>
    <s v="No"/>
    <n v="15"/>
    <n v="3"/>
    <n v="3"/>
    <n v="80"/>
    <n v="0"/>
    <n v="6"/>
    <n v="2"/>
    <n v="3"/>
    <n v="5"/>
    <n v="4"/>
    <n v="4"/>
    <n v="3"/>
    <x v="3"/>
  </r>
  <r>
    <n v="54"/>
    <x v="1"/>
    <s v="Travel_Rarely"/>
    <n v="548"/>
    <s v="Research &amp; Development"/>
    <n v="8"/>
    <n v="4"/>
    <s v="Life Sciences"/>
    <n v="1"/>
    <n v="578"/>
    <n v="3"/>
    <s v="Female"/>
    <n v="42"/>
    <n v="3"/>
    <n v="2"/>
    <s v="Laboratory Technician"/>
    <n v="3"/>
    <s v="Single"/>
    <n v="3780"/>
    <n v="23428"/>
    <n v="7"/>
    <s v="Y"/>
    <s v="No"/>
    <n v="11"/>
    <n v="3"/>
    <n v="3"/>
    <n v="80"/>
    <n v="0"/>
    <n v="19"/>
    <n v="3"/>
    <n v="3"/>
    <n v="1"/>
    <n v="0"/>
    <n v="0"/>
    <n v="0"/>
    <x v="2"/>
  </r>
  <r>
    <n v="34"/>
    <x v="1"/>
    <s v="Travel_Rarely"/>
    <n v="1303"/>
    <s v="Research &amp; Development"/>
    <n v="2"/>
    <n v="4"/>
    <s v="Life Sciences"/>
    <n v="1"/>
    <n v="579"/>
    <n v="4"/>
    <s v="Male"/>
    <n v="62"/>
    <n v="2"/>
    <n v="1"/>
    <s v="Research Scientist"/>
    <n v="3"/>
    <s v="Divorced"/>
    <n v="2768"/>
    <n v="8416"/>
    <n v="3"/>
    <s v="Y"/>
    <s v="No"/>
    <n v="12"/>
    <n v="3"/>
    <n v="3"/>
    <n v="80"/>
    <n v="1"/>
    <n v="14"/>
    <n v="3"/>
    <n v="3"/>
    <n v="7"/>
    <n v="3"/>
    <n v="5"/>
    <n v="7"/>
    <x v="2"/>
  </r>
  <r>
    <n v="46"/>
    <x v="1"/>
    <s v="Travel_Rarely"/>
    <n v="1125"/>
    <s v="Sales"/>
    <n v="10"/>
    <n v="3"/>
    <s v="Marketing"/>
    <n v="1"/>
    <n v="580"/>
    <n v="3"/>
    <s v="Female"/>
    <n v="94"/>
    <n v="2"/>
    <n v="3"/>
    <s v="Sales Executive"/>
    <n v="4"/>
    <s v="Married"/>
    <n v="9071"/>
    <n v="11563"/>
    <n v="2"/>
    <s v="Y"/>
    <s v="Yes"/>
    <n v="19"/>
    <n v="3"/>
    <n v="3"/>
    <n v="80"/>
    <n v="1"/>
    <n v="15"/>
    <n v="3"/>
    <n v="3"/>
    <n v="3"/>
    <n v="2"/>
    <n v="1"/>
    <n v="2"/>
    <x v="3"/>
  </r>
  <r>
    <n v="31"/>
    <x v="1"/>
    <s v="Travel_Rarely"/>
    <n v="1274"/>
    <s v="Research &amp; Development"/>
    <n v="9"/>
    <n v="1"/>
    <s v="Life Sciences"/>
    <n v="1"/>
    <n v="581"/>
    <n v="3"/>
    <s v="Male"/>
    <n v="33"/>
    <n v="3"/>
    <n v="3"/>
    <s v="Manufacturing Director"/>
    <n v="2"/>
    <s v="Divorced"/>
    <n v="10648"/>
    <n v="14394"/>
    <n v="1"/>
    <s v="Y"/>
    <s v="No"/>
    <n v="25"/>
    <n v="4"/>
    <n v="4"/>
    <n v="80"/>
    <n v="1"/>
    <n v="13"/>
    <n v="6"/>
    <n v="4"/>
    <n v="13"/>
    <n v="8"/>
    <n v="0"/>
    <n v="8"/>
    <x v="1"/>
  </r>
  <r>
    <n v="33"/>
    <x v="0"/>
    <s v="Travel_Rarely"/>
    <n v="1277"/>
    <s v="Research &amp; Development"/>
    <n v="15"/>
    <n v="1"/>
    <s v="Medical"/>
    <n v="1"/>
    <n v="582"/>
    <n v="2"/>
    <s v="Male"/>
    <n v="56"/>
    <n v="3"/>
    <n v="3"/>
    <s v="Manager"/>
    <n v="3"/>
    <s v="Married"/>
    <n v="13610"/>
    <n v="24619"/>
    <n v="7"/>
    <s v="Y"/>
    <s v="Yes"/>
    <n v="12"/>
    <n v="3"/>
    <n v="4"/>
    <n v="80"/>
    <n v="0"/>
    <n v="15"/>
    <n v="2"/>
    <n v="4"/>
    <n v="7"/>
    <n v="6"/>
    <n v="7"/>
    <n v="7"/>
    <x v="1"/>
  </r>
  <r>
    <n v="33"/>
    <x v="0"/>
    <s v="Travel_Rarely"/>
    <n v="587"/>
    <s v="Research &amp; Development"/>
    <n v="10"/>
    <n v="1"/>
    <s v="Medical"/>
    <n v="1"/>
    <n v="584"/>
    <n v="1"/>
    <s v="Male"/>
    <n v="38"/>
    <n v="1"/>
    <n v="1"/>
    <s v="Laboratory Technician"/>
    <n v="4"/>
    <s v="Divorced"/>
    <n v="3408"/>
    <n v="6705"/>
    <n v="7"/>
    <s v="Y"/>
    <s v="No"/>
    <n v="13"/>
    <n v="3"/>
    <n v="1"/>
    <n v="80"/>
    <n v="3"/>
    <n v="8"/>
    <n v="2"/>
    <n v="3"/>
    <n v="4"/>
    <n v="3"/>
    <n v="1"/>
    <n v="3"/>
    <x v="1"/>
  </r>
  <r>
    <n v="30"/>
    <x v="1"/>
    <s v="Travel_Rarely"/>
    <n v="413"/>
    <s v="Sales"/>
    <n v="7"/>
    <n v="1"/>
    <s v="Marketing"/>
    <n v="1"/>
    <n v="585"/>
    <n v="4"/>
    <s v="Male"/>
    <n v="57"/>
    <n v="3"/>
    <n v="1"/>
    <s v="Sales Representative"/>
    <n v="2"/>
    <s v="Single"/>
    <n v="2983"/>
    <n v="18398"/>
    <n v="0"/>
    <s v="Y"/>
    <s v="No"/>
    <n v="14"/>
    <n v="3"/>
    <n v="1"/>
    <n v="80"/>
    <n v="0"/>
    <n v="4"/>
    <n v="3"/>
    <n v="3"/>
    <n v="3"/>
    <n v="2"/>
    <n v="1"/>
    <n v="2"/>
    <x v="1"/>
  </r>
  <r>
    <n v="35"/>
    <x v="1"/>
    <s v="Travel_Rarely"/>
    <n v="1276"/>
    <s v="Research &amp; Development"/>
    <n v="16"/>
    <n v="3"/>
    <s v="Life Sciences"/>
    <n v="1"/>
    <n v="586"/>
    <n v="4"/>
    <s v="Male"/>
    <n v="72"/>
    <n v="3"/>
    <n v="3"/>
    <s v="Healthcare Representative"/>
    <n v="3"/>
    <s v="Married"/>
    <n v="7632"/>
    <n v="14295"/>
    <n v="4"/>
    <s v="Y"/>
    <s v="Yes"/>
    <n v="12"/>
    <n v="3"/>
    <n v="3"/>
    <n v="80"/>
    <n v="0"/>
    <n v="10"/>
    <n v="2"/>
    <n v="3"/>
    <n v="8"/>
    <n v="7"/>
    <n v="0"/>
    <n v="0"/>
    <x v="3"/>
  </r>
  <r>
    <n v="31"/>
    <x v="0"/>
    <s v="Travel_Frequently"/>
    <n v="534"/>
    <s v="Research &amp; Development"/>
    <n v="20"/>
    <n v="3"/>
    <s v="Life Sciences"/>
    <n v="1"/>
    <n v="587"/>
    <n v="1"/>
    <s v="Male"/>
    <n v="66"/>
    <n v="3"/>
    <n v="3"/>
    <s v="Healthcare Representative"/>
    <n v="3"/>
    <s v="Married"/>
    <n v="9824"/>
    <n v="22908"/>
    <n v="3"/>
    <s v="Y"/>
    <s v="No"/>
    <n v="12"/>
    <n v="3"/>
    <n v="1"/>
    <n v="80"/>
    <n v="0"/>
    <n v="12"/>
    <n v="2"/>
    <n v="3"/>
    <n v="1"/>
    <n v="0"/>
    <n v="0"/>
    <n v="0"/>
    <x v="3"/>
  </r>
  <r>
    <n v="34"/>
    <x v="0"/>
    <s v="Travel_Frequently"/>
    <n v="988"/>
    <s v="Human Resources"/>
    <n v="23"/>
    <n v="3"/>
    <s v="Human Resources"/>
    <n v="1"/>
    <n v="590"/>
    <n v="2"/>
    <s v="Female"/>
    <n v="43"/>
    <n v="3"/>
    <n v="3"/>
    <s v="Human Resources"/>
    <n v="1"/>
    <s v="Divorced"/>
    <n v="9950"/>
    <n v="11533"/>
    <n v="9"/>
    <s v="Y"/>
    <s v="Yes"/>
    <n v="15"/>
    <n v="3"/>
    <n v="3"/>
    <n v="80"/>
    <n v="3"/>
    <n v="11"/>
    <n v="2"/>
    <n v="3"/>
    <n v="3"/>
    <n v="2"/>
    <n v="0"/>
    <n v="2"/>
    <x v="3"/>
  </r>
  <r>
    <n v="42"/>
    <x v="1"/>
    <s v="Travel_Frequently"/>
    <n v="1474"/>
    <s v="Research &amp; Development"/>
    <n v="5"/>
    <n v="2"/>
    <s v="Other"/>
    <n v="1"/>
    <n v="591"/>
    <n v="2"/>
    <s v="Male"/>
    <n v="97"/>
    <n v="3"/>
    <n v="1"/>
    <s v="Laboratory Technician"/>
    <n v="3"/>
    <s v="Married"/>
    <n v="2093"/>
    <n v="9260"/>
    <n v="4"/>
    <s v="Y"/>
    <s v="No"/>
    <n v="17"/>
    <n v="3"/>
    <n v="4"/>
    <n v="80"/>
    <n v="1"/>
    <n v="8"/>
    <n v="4"/>
    <n v="3"/>
    <n v="2"/>
    <n v="2"/>
    <n v="2"/>
    <n v="0"/>
    <x v="0"/>
  </r>
  <r>
    <n v="36"/>
    <x v="1"/>
    <s v="Non-Travel"/>
    <n v="635"/>
    <s v="Sales"/>
    <n v="10"/>
    <n v="4"/>
    <s v="Medical"/>
    <n v="1"/>
    <n v="592"/>
    <n v="2"/>
    <s v="Male"/>
    <n v="32"/>
    <n v="3"/>
    <n v="3"/>
    <s v="Sales Executive"/>
    <n v="4"/>
    <s v="Single"/>
    <n v="9980"/>
    <n v="15318"/>
    <n v="1"/>
    <s v="Y"/>
    <s v="No"/>
    <n v="14"/>
    <n v="3"/>
    <n v="4"/>
    <n v="80"/>
    <n v="0"/>
    <n v="10"/>
    <n v="3"/>
    <n v="2"/>
    <n v="10"/>
    <n v="3"/>
    <n v="9"/>
    <n v="7"/>
    <x v="2"/>
  </r>
  <r>
    <n v="22"/>
    <x v="0"/>
    <s v="Travel_Frequently"/>
    <n v="1368"/>
    <s v="Research &amp; Development"/>
    <n v="4"/>
    <n v="1"/>
    <s v="Technical Degree"/>
    <n v="1"/>
    <n v="593"/>
    <n v="3"/>
    <s v="Male"/>
    <n v="99"/>
    <n v="2"/>
    <n v="1"/>
    <s v="Laboratory Technician"/>
    <n v="3"/>
    <s v="Single"/>
    <n v="3894"/>
    <n v="9129"/>
    <n v="5"/>
    <s v="Y"/>
    <s v="No"/>
    <n v="16"/>
    <n v="3"/>
    <n v="3"/>
    <n v="80"/>
    <n v="0"/>
    <n v="4"/>
    <n v="3"/>
    <n v="3"/>
    <n v="2"/>
    <n v="2"/>
    <n v="1"/>
    <n v="2"/>
    <x v="1"/>
  </r>
  <r>
    <n v="48"/>
    <x v="1"/>
    <s v="Travel_Rarely"/>
    <n v="163"/>
    <s v="Sales"/>
    <n v="2"/>
    <n v="5"/>
    <s v="Marketing"/>
    <n v="1"/>
    <n v="595"/>
    <n v="2"/>
    <s v="Female"/>
    <n v="37"/>
    <n v="3"/>
    <n v="2"/>
    <s v="Sales Executive"/>
    <n v="4"/>
    <s v="Married"/>
    <n v="4051"/>
    <n v="19658"/>
    <n v="2"/>
    <s v="Y"/>
    <s v="No"/>
    <n v="14"/>
    <n v="3"/>
    <n v="1"/>
    <n v="80"/>
    <n v="1"/>
    <n v="14"/>
    <n v="2"/>
    <n v="3"/>
    <n v="9"/>
    <n v="7"/>
    <n v="6"/>
    <n v="7"/>
    <x v="4"/>
  </r>
  <r>
    <n v="55"/>
    <x v="1"/>
    <s v="Travel_Rarely"/>
    <n v="1117"/>
    <s v="Sales"/>
    <n v="18"/>
    <n v="5"/>
    <s v="Life Sciences"/>
    <n v="1"/>
    <n v="597"/>
    <n v="1"/>
    <s v="Female"/>
    <n v="83"/>
    <n v="3"/>
    <n v="4"/>
    <s v="Manager"/>
    <n v="2"/>
    <s v="Single"/>
    <n v="16835"/>
    <n v="9873"/>
    <n v="3"/>
    <s v="Y"/>
    <s v="No"/>
    <n v="23"/>
    <n v="4"/>
    <n v="4"/>
    <n v="80"/>
    <n v="0"/>
    <n v="37"/>
    <n v="2"/>
    <n v="3"/>
    <n v="10"/>
    <n v="9"/>
    <n v="7"/>
    <n v="7"/>
    <x v="4"/>
  </r>
  <r>
    <n v="41"/>
    <x v="1"/>
    <s v="Non-Travel"/>
    <n v="267"/>
    <s v="Sales"/>
    <n v="10"/>
    <n v="2"/>
    <s v="Life Sciences"/>
    <n v="1"/>
    <n v="599"/>
    <n v="4"/>
    <s v="Male"/>
    <n v="56"/>
    <n v="3"/>
    <n v="2"/>
    <s v="Sales Executive"/>
    <n v="4"/>
    <s v="Single"/>
    <n v="6230"/>
    <n v="13430"/>
    <n v="7"/>
    <s v="Y"/>
    <s v="No"/>
    <n v="14"/>
    <n v="3"/>
    <n v="4"/>
    <n v="80"/>
    <n v="0"/>
    <n v="16"/>
    <n v="3"/>
    <n v="3"/>
    <n v="14"/>
    <n v="3"/>
    <n v="1"/>
    <n v="10"/>
    <x v="0"/>
  </r>
  <r>
    <n v="35"/>
    <x v="1"/>
    <s v="Travel_Rarely"/>
    <n v="619"/>
    <s v="Sales"/>
    <n v="1"/>
    <n v="3"/>
    <s v="Marketing"/>
    <n v="1"/>
    <n v="600"/>
    <n v="2"/>
    <s v="Male"/>
    <n v="85"/>
    <n v="3"/>
    <n v="2"/>
    <s v="Sales Executive"/>
    <n v="3"/>
    <s v="Married"/>
    <n v="4717"/>
    <n v="18659"/>
    <n v="9"/>
    <s v="Y"/>
    <s v="No"/>
    <n v="11"/>
    <n v="3"/>
    <n v="3"/>
    <n v="80"/>
    <n v="0"/>
    <n v="15"/>
    <n v="2"/>
    <n v="3"/>
    <n v="11"/>
    <n v="9"/>
    <n v="6"/>
    <n v="9"/>
    <x v="3"/>
  </r>
  <r>
    <n v="40"/>
    <x v="1"/>
    <s v="Travel_Rarely"/>
    <n v="302"/>
    <s v="Research &amp; Development"/>
    <n v="6"/>
    <n v="3"/>
    <s v="Life Sciences"/>
    <n v="1"/>
    <n v="601"/>
    <n v="2"/>
    <s v="Female"/>
    <n v="75"/>
    <n v="3"/>
    <n v="4"/>
    <s v="Manufacturing Director"/>
    <n v="3"/>
    <s v="Single"/>
    <n v="13237"/>
    <n v="20364"/>
    <n v="7"/>
    <s v="Y"/>
    <s v="No"/>
    <n v="15"/>
    <n v="3"/>
    <n v="3"/>
    <n v="80"/>
    <n v="0"/>
    <n v="22"/>
    <n v="3"/>
    <n v="3"/>
    <n v="20"/>
    <n v="6"/>
    <n v="5"/>
    <n v="13"/>
    <x v="3"/>
  </r>
  <r>
    <n v="39"/>
    <x v="1"/>
    <s v="Travel_Frequently"/>
    <n v="443"/>
    <s v="Research &amp; Development"/>
    <n v="8"/>
    <n v="1"/>
    <s v="Life Sciences"/>
    <n v="1"/>
    <n v="602"/>
    <n v="3"/>
    <s v="Female"/>
    <n v="48"/>
    <n v="3"/>
    <n v="1"/>
    <s v="Laboratory Technician"/>
    <n v="3"/>
    <s v="Married"/>
    <n v="3755"/>
    <n v="17872"/>
    <n v="1"/>
    <s v="Y"/>
    <s v="No"/>
    <n v="11"/>
    <n v="3"/>
    <n v="1"/>
    <n v="80"/>
    <n v="1"/>
    <n v="8"/>
    <n v="3"/>
    <n v="3"/>
    <n v="8"/>
    <n v="3"/>
    <n v="0"/>
    <n v="7"/>
    <x v="1"/>
  </r>
  <r>
    <n v="31"/>
    <x v="1"/>
    <s v="Travel_Rarely"/>
    <n v="828"/>
    <s v="Sales"/>
    <n v="2"/>
    <n v="1"/>
    <s v="Life Sciences"/>
    <n v="1"/>
    <n v="604"/>
    <n v="2"/>
    <s v="Male"/>
    <n v="77"/>
    <n v="3"/>
    <n v="2"/>
    <s v="Sales Executive"/>
    <n v="4"/>
    <s v="Single"/>
    <n v="6582"/>
    <n v="8346"/>
    <n v="4"/>
    <s v="Y"/>
    <s v="Yes"/>
    <n v="13"/>
    <n v="3"/>
    <n v="3"/>
    <n v="80"/>
    <n v="0"/>
    <n v="10"/>
    <n v="2"/>
    <n v="4"/>
    <n v="6"/>
    <n v="5"/>
    <n v="0"/>
    <n v="5"/>
    <x v="1"/>
  </r>
  <r>
    <n v="42"/>
    <x v="1"/>
    <s v="Travel_Rarely"/>
    <n v="319"/>
    <s v="Research &amp; Development"/>
    <n v="24"/>
    <n v="3"/>
    <s v="Medical"/>
    <n v="1"/>
    <n v="605"/>
    <n v="4"/>
    <s v="Male"/>
    <n v="56"/>
    <n v="3"/>
    <n v="3"/>
    <s v="Manufacturing Director"/>
    <n v="1"/>
    <s v="Married"/>
    <n v="7406"/>
    <n v="6950"/>
    <n v="1"/>
    <s v="Y"/>
    <s v="Yes"/>
    <n v="21"/>
    <n v="4"/>
    <n v="4"/>
    <n v="80"/>
    <n v="1"/>
    <n v="10"/>
    <n v="5"/>
    <n v="2"/>
    <n v="10"/>
    <n v="9"/>
    <n v="5"/>
    <n v="8"/>
    <x v="3"/>
  </r>
  <r>
    <n v="45"/>
    <x v="1"/>
    <s v="Travel_Rarely"/>
    <n v="561"/>
    <s v="Sales"/>
    <n v="2"/>
    <n v="3"/>
    <s v="Other"/>
    <n v="1"/>
    <n v="606"/>
    <n v="4"/>
    <s v="Male"/>
    <n v="61"/>
    <n v="3"/>
    <n v="2"/>
    <s v="Sales Executive"/>
    <n v="2"/>
    <s v="Married"/>
    <n v="4805"/>
    <n v="16177"/>
    <n v="0"/>
    <s v="Y"/>
    <s v="No"/>
    <n v="19"/>
    <n v="3"/>
    <n v="2"/>
    <n v="80"/>
    <n v="1"/>
    <n v="9"/>
    <n v="3"/>
    <n v="4"/>
    <n v="8"/>
    <n v="7"/>
    <n v="3"/>
    <n v="7"/>
    <x v="3"/>
  </r>
  <r>
    <n v="26"/>
    <x v="0"/>
    <s v="Travel_Frequently"/>
    <n v="426"/>
    <s v="Human Resources"/>
    <n v="17"/>
    <n v="4"/>
    <s v="Life Sciences"/>
    <n v="1"/>
    <n v="608"/>
    <n v="2"/>
    <s v="Female"/>
    <n v="58"/>
    <n v="3"/>
    <n v="1"/>
    <s v="Human Resources"/>
    <n v="3"/>
    <s v="Divorced"/>
    <n v="2741"/>
    <n v="22808"/>
    <n v="0"/>
    <s v="Y"/>
    <s v="Yes"/>
    <n v="11"/>
    <n v="3"/>
    <n v="2"/>
    <n v="80"/>
    <n v="1"/>
    <n v="8"/>
    <n v="2"/>
    <n v="2"/>
    <n v="7"/>
    <n v="7"/>
    <n v="1"/>
    <n v="0"/>
    <x v="2"/>
  </r>
  <r>
    <n v="29"/>
    <x v="1"/>
    <s v="Travel_Rarely"/>
    <n v="232"/>
    <s v="Research &amp; Development"/>
    <n v="19"/>
    <n v="3"/>
    <s v="Technical Degree"/>
    <n v="1"/>
    <n v="611"/>
    <n v="4"/>
    <s v="Male"/>
    <n v="34"/>
    <n v="3"/>
    <n v="2"/>
    <s v="Manufacturing Director"/>
    <n v="4"/>
    <s v="Divorced"/>
    <n v="4262"/>
    <n v="22645"/>
    <n v="4"/>
    <s v="Y"/>
    <s v="No"/>
    <n v="12"/>
    <n v="3"/>
    <n v="2"/>
    <n v="80"/>
    <n v="2"/>
    <n v="8"/>
    <n v="2"/>
    <n v="4"/>
    <n v="3"/>
    <n v="2"/>
    <n v="1"/>
    <n v="2"/>
    <x v="3"/>
  </r>
  <r>
    <n v="33"/>
    <x v="1"/>
    <s v="Travel_Rarely"/>
    <n v="922"/>
    <s v="Research &amp; Development"/>
    <n v="1"/>
    <n v="5"/>
    <s v="Medical"/>
    <n v="1"/>
    <n v="612"/>
    <n v="1"/>
    <s v="Female"/>
    <n v="95"/>
    <n v="4"/>
    <n v="4"/>
    <s v="Research Director"/>
    <n v="3"/>
    <s v="Divorced"/>
    <n v="16184"/>
    <n v="22578"/>
    <n v="4"/>
    <s v="Y"/>
    <s v="No"/>
    <n v="19"/>
    <n v="3"/>
    <n v="3"/>
    <n v="80"/>
    <n v="1"/>
    <n v="10"/>
    <n v="2"/>
    <n v="3"/>
    <n v="6"/>
    <n v="1"/>
    <n v="0"/>
    <n v="5"/>
    <x v="4"/>
  </r>
  <r>
    <n v="31"/>
    <x v="1"/>
    <s v="Travel_Rarely"/>
    <n v="688"/>
    <s v="Sales"/>
    <n v="7"/>
    <n v="3"/>
    <s v="Life Sciences"/>
    <n v="1"/>
    <n v="613"/>
    <n v="3"/>
    <s v="Male"/>
    <n v="44"/>
    <n v="2"/>
    <n v="3"/>
    <s v="Manager"/>
    <n v="4"/>
    <s v="Divorced"/>
    <n v="11557"/>
    <n v="25291"/>
    <n v="9"/>
    <s v="Y"/>
    <s v="No"/>
    <n v="21"/>
    <n v="4"/>
    <n v="3"/>
    <n v="80"/>
    <n v="1"/>
    <n v="10"/>
    <n v="3"/>
    <n v="2"/>
    <n v="5"/>
    <n v="4"/>
    <n v="0"/>
    <n v="1"/>
    <x v="3"/>
  </r>
  <r>
    <n v="18"/>
    <x v="0"/>
    <s v="Travel_Frequently"/>
    <n v="1306"/>
    <s v="Sales"/>
    <n v="5"/>
    <n v="3"/>
    <s v="Marketing"/>
    <n v="1"/>
    <n v="614"/>
    <n v="2"/>
    <s v="Male"/>
    <n v="69"/>
    <n v="3"/>
    <n v="1"/>
    <s v="Sales Representative"/>
    <n v="2"/>
    <s v="Single"/>
    <n v="1878"/>
    <n v="8059"/>
    <n v="1"/>
    <s v="Y"/>
    <s v="Yes"/>
    <n v="14"/>
    <n v="3"/>
    <n v="4"/>
    <n v="80"/>
    <n v="0"/>
    <n v="0"/>
    <n v="3"/>
    <n v="3"/>
    <n v="0"/>
    <n v="0"/>
    <n v="0"/>
    <n v="0"/>
    <x v="3"/>
  </r>
  <r>
    <n v="40"/>
    <x v="1"/>
    <s v="Non-Travel"/>
    <n v="1094"/>
    <s v="Sales"/>
    <n v="28"/>
    <n v="3"/>
    <s v="Other"/>
    <n v="1"/>
    <n v="615"/>
    <n v="3"/>
    <s v="Male"/>
    <n v="58"/>
    <n v="1"/>
    <n v="3"/>
    <s v="Sales Executive"/>
    <n v="1"/>
    <s v="Divorced"/>
    <n v="10932"/>
    <n v="11373"/>
    <n v="3"/>
    <s v="Y"/>
    <s v="No"/>
    <n v="15"/>
    <n v="3"/>
    <n v="3"/>
    <n v="80"/>
    <n v="1"/>
    <n v="20"/>
    <n v="2"/>
    <n v="3"/>
    <n v="1"/>
    <n v="0"/>
    <n v="0"/>
    <n v="1"/>
    <x v="3"/>
  </r>
  <r>
    <n v="41"/>
    <x v="1"/>
    <s v="Non-Travel"/>
    <n v="509"/>
    <s v="Research &amp; Development"/>
    <n v="2"/>
    <n v="4"/>
    <s v="Other"/>
    <n v="1"/>
    <n v="616"/>
    <n v="1"/>
    <s v="Female"/>
    <n v="62"/>
    <n v="2"/>
    <n v="2"/>
    <s v="Healthcare Representative"/>
    <n v="3"/>
    <s v="Single"/>
    <n v="6811"/>
    <n v="2112"/>
    <n v="2"/>
    <s v="Y"/>
    <s v="Yes"/>
    <n v="17"/>
    <n v="3"/>
    <n v="1"/>
    <n v="80"/>
    <n v="0"/>
    <n v="10"/>
    <n v="3"/>
    <n v="3"/>
    <n v="8"/>
    <n v="7"/>
    <n v="0"/>
    <n v="7"/>
    <x v="2"/>
  </r>
  <r>
    <n v="26"/>
    <x v="1"/>
    <s v="Travel_Rarely"/>
    <n v="775"/>
    <s v="Sales"/>
    <n v="29"/>
    <n v="2"/>
    <s v="Medical"/>
    <n v="1"/>
    <n v="618"/>
    <n v="1"/>
    <s v="Male"/>
    <n v="45"/>
    <n v="3"/>
    <n v="2"/>
    <s v="Sales Executive"/>
    <n v="3"/>
    <s v="Divorced"/>
    <n v="4306"/>
    <n v="4267"/>
    <n v="5"/>
    <s v="Y"/>
    <s v="No"/>
    <n v="12"/>
    <n v="3"/>
    <n v="1"/>
    <n v="80"/>
    <n v="2"/>
    <n v="8"/>
    <n v="5"/>
    <n v="3"/>
    <n v="0"/>
    <n v="0"/>
    <n v="0"/>
    <n v="0"/>
    <x v="0"/>
  </r>
  <r>
    <n v="35"/>
    <x v="1"/>
    <s v="Travel_Rarely"/>
    <n v="195"/>
    <s v="Sales"/>
    <n v="1"/>
    <n v="3"/>
    <s v="Medical"/>
    <n v="1"/>
    <n v="620"/>
    <n v="1"/>
    <s v="Female"/>
    <n v="80"/>
    <n v="3"/>
    <n v="2"/>
    <s v="Sales Executive"/>
    <n v="3"/>
    <s v="Single"/>
    <n v="4859"/>
    <n v="6698"/>
    <n v="1"/>
    <s v="Y"/>
    <s v="No"/>
    <n v="16"/>
    <n v="3"/>
    <n v="4"/>
    <n v="80"/>
    <n v="0"/>
    <n v="5"/>
    <n v="3"/>
    <n v="3"/>
    <n v="5"/>
    <n v="4"/>
    <n v="0"/>
    <n v="3"/>
    <x v="3"/>
  </r>
  <r>
    <n v="34"/>
    <x v="1"/>
    <s v="Travel_Rarely"/>
    <n v="258"/>
    <s v="Sales"/>
    <n v="21"/>
    <n v="4"/>
    <s v="Life Sciences"/>
    <n v="1"/>
    <n v="621"/>
    <n v="4"/>
    <s v="Male"/>
    <n v="74"/>
    <n v="4"/>
    <n v="2"/>
    <s v="Sales Executive"/>
    <n v="4"/>
    <s v="Single"/>
    <n v="5337"/>
    <n v="19921"/>
    <n v="1"/>
    <s v="Y"/>
    <s v="No"/>
    <n v="12"/>
    <n v="3"/>
    <n v="4"/>
    <n v="80"/>
    <n v="0"/>
    <n v="10"/>
    <n v="3"/>
    <n v="3"/>
    <n v="10"/>
    <n v="7"/>
    <n v="5"/>
    <n v="7"/>
    <x v="2"/>
  </r>
  <r>
    <n v="26"/>
    <x v="0"/>
    <s v="Travel_Rarely"/>
    <n v="471"/>
    <s v="Research &amp; Development"/>
    <n v="24"/>
    <n v="3"/>
    <s v="Technical Degree"/>
    <n v="1"/>
    <n v="622"/>
    <n v="3"/>
    <s v="Male"/>
    <n v="66"/>
    <n v="1"/>
    <n v="1"/>
    <s v="Laboratory Technician"/>
    <n v="4"/>
    <s v="Single"/>
    <n v="2340"/>
    <n v="23213"/>
    <n v="1"/>
    <s v="Y"/>
    <s v="Yes"/>
    <n v="18"/>
    <n v="3"/>
    <n v="2"/>
    <n v="80"/>
    <n v="0"/>
    <n v="1"/>
    <n v="3"/>
    <n v="1"/>
    <n v="1"/>
    <n v="0"/>
    <n v="0"/>
    <n v="0"/>
    <x v="3"/>
  </r>
  <r>
    <n v="37"/>
    <x v="1"/>
    <s v="Travel_Rarely"/>
    <n v="799"/>
    <s v="Research &amp; Development"/>
    <n v="1"/>
    <n v="3"/>
    <s v="Technical Degree"/>
    <n v="1"/>
    <n v="623"/>
    <n v="2"/>
    <s v="Female"/>
    <n v="59"/>
    <n v="3"/>
    <n v="3"/>
    <s v="Manufacturing Director"/>
    <n v="4"/>
    <s v="Single"/>
    <n v="7491"/>
    <n v="23848"/>
    <n v="4"/>
    <s v="Y"/>
    <s v="No"/>
    <n v="17"/>
    <n v="3"/>
    <n v="4"/>
    <n v="80"/>
    <n v="0"/>
    <n v="12"/>
    <n v="3"/>
    <n v="4"/>
    <n v="6"/>
    <n v="5"/>
    <n v="1"/>
    <n v="2"/>
    <x v="3"/>
  </r>
  <r>
    <n v="46"/>
    <x v="1"/>
    <s v="Travel_Frequently"/>
    <n v="1034"/>
    <s v="Research &amp; Development"/>
    <n v="18"/>
    <n v="1"/>
    <s v="Medical"/>
    <n v="1"/>
    <n v="624"/>
    <n v="1"/>
    <s v="Female"/>
    <n v="86"/>
    <n v="3"/>
    <n v="3"/>
    <s v="Healthcare Representative"/>
    <n v="3"/>
    <s v="Married"/>
    <n v="10527"/>
    <n v="8984"/>
    <n v="5"/>
    <s v="Y"/>
    <s v="No"/>
    <n v="11"/>
    <n v="3"/>
    <n v="4"/>
    <n v="80"/>
    <n v="0"/>
    <n v="28"/>
    <n v="3"/>
    <n v="2"/>
    <n v="2"/>
    <n v="2"/>
    <n v="1"/>
    <n v="2"/>
    <x v="1"/>
  </r>
  <r>
    <n v="41"/>
    <x v="1"/>
    <s v="Travel_Rarely"/>
    <n v="1276"/>
    <s v="Sales"/>
    <n v="2"/>
    <n v="5"/>
    <s v="Life Sciences"/>
    <n v="1"/>
    <n v="625"/>
    <n v="2"/>
    <s v="Female"/>
    <n v="91"/>
    <n v="3"/>
    <n v="4"/>
    <s v="Manager"/>
    <n v="1"/>
    <s v="Married"/>
    <n v="16595"/>
    <n v="5626"/>
    <n v="7"/>
    <s v="Y"/>
    <s v="No"/>
    <n v="16"/>
    <n v="3"/>
    <n v="2"/>
    <n v="80"/>
    <n v="1"/>
    <n v="22"/>
    <n v="2"/>
    <n v="3"/>
    <n v="18"/>
    <n v="16"/>
    <n v="11"/>
    <n v="8"/>
    <x v="4"/>
  </r>
  <r>
    <n v="37"/>
    <x v="1"/>
    <s v="Non-Travel"/>
    <n v="142"/>
    <s v="Sales"/>
    <n v="9"/>
    <n v="4"/>
    <s v="Medical"/>
    <n v="1"/>
    <n v="626"/>
    <n v="1"/>
    <s v="Male"/>
    <n v="69"/>
    <n v="3"/>
    <n v="3"/>
    <s v="Sales Executive"/>
    <n v="2"/>
    <s v="Divorced"/>
    <n v="8834"/>
    <n v="24666"/>
    <n v="1"/>
    <s v="Y"/>
    <s v="No"/>
    <n v="13"/>
    <n v="3"/>
    <n v="4"/>
    <n v="80"/>
    <n v="1"/>
    <n v="9"/>
    <n v="6"/>
    <n v="3"/>
    <n v="9"/>
    <n v="5"/>
    <n v="7"/>
    <n v="7"/>
    <x v="2"/>
  </r>
  <r>
    <n v="52"/>
    <x v="1"/>
    <s v="Travel_Rarely"/>
    <n v="956"/>
    <s v="Research &amp; Development"/>
    <n v="6"/>
    <n v="2"/>
    <s v="Technical Degree"/>
    <n v="1"/>
    <n v="630"/>
    <n v="4"/>
    <s v="Male"/>
    <n v="78"/>
    <n v="3"/>
    <n v="2"/>
    <s v="Research Scientist"/>
    <n v="1"/>
    <s v="Divorced"/>
    <n v="5577"/>
    <n v="22087"/>
    <n v="3"/>
    <s v="Y"/>
    <s v="Yes"/>
    <n v="12"/>
    <n v="3"/>
    <n v="2"/>
    <n v="80"/>
    <n v="2"/>
    <n v="18"/>
    <n v="3"/>
    <n v="3"/>
    <n v="10"/>
    <n v="9"/>
    <n v="6"/>
    <n v="9"/>
    <x v="0"/>
  </r>
  <r>
    <n v="32"/>
    <x v="0"/>
    <s v="Non-Travel"/>
    <n v="1474"/>
    <s v="Sales"/>
    <n v="11"/>
    <n v="4"/>
    <s v="Other"/>
    <n v="1"/>
    <n v="631"/>
    <n v="4"/>
    <s v="Male"/>
    <n v="60"/>
    <n v="4"/>
    <n v="2"/>
    <s v="Sales Executive"/>
    <n v="3"/>
    <s v="Married"/>
    <n v="4707"/>
    <n v="23914"/>
    <n v="8"/>
    <s v="Y"/>
    <s v="No"/>
    <n v="12"/>
    <n v="3"/>
    <n v="4"/>
    <n v="80"/>
    <n v="0"/>
    <n v="6"/>
    <n v="2"/>
    <n v="3"/>
    <n v="4"/>
    <n v="2"/>
    <n v="1"/>
    <n v="2"/>
    <x v="2"/>
  </r>
  <r>
    <n v="24"/>
    <x v="1"/>
    <s v="Travel_Frequently"/>
    <n v="535"/>
    <s v="Sales"/>
    <n v="24"/>
    <n v="3"/>
    <s v="Medical"/>
    <n v="1"/>
    <n v="632"/>
    <n v="4"/>
    <s v="Male"/>
    <n v="38"/>
    <n v="3"/>
    <n v="1"/>
    <s v="Sales Representative"/>
    <n v="4"/>
    <s v="Married"/>
    <n v="2400"/>
    <n v="5530"/>
    <n v="0"/>
    <s v="Y"/>
    <s v="No"/>
    <n v="13"/>
    <n v="3"/>
    <n v="3"/>
    <n v="80"/>
    <n v="2"/>
    <n v="3"/>
    <n v="3"/>
    <n v="3"/>
    <n v="2"/>
    <n v="2"/>
    <n v="2"/>
    <n v="1"/>
    <x v="3"/>
  </r>
  <r>
    <n v="38"/>
    <x v="1"/>
    <s v="Travel_Rarely"/>
    <n v="1495"/>
    <s v="Research &amp; Development"/>
    <n v="10"/>
    <n v="3"/>
    <s v="Medical"/>
    <n v="1"/>
    <n v="634"/>
    <n v="3"/>
    <s v="Female"/>
    <n v="76"/>
    <n v="3"/>
    <n v="2"/>
    <s v="Healthcare Representative"/>
    <n v="3"/>
    <s v="Married"/>
    <n v="9824"/>
    <n v="22174"/>
    <n v="3"/>
    <s v="Y"/>
    <s v="No"/>
    <n v="19"/>
    <n v="3"/>
    <n v="3"/>
    <n v="80"/>
    <n v="1"/>
    <n v="18"/>
    <n v="4"/>
    <n v="3"/>
    <n v="1"/>
    <n v="0"/>
    <n v="0"/>
    <n v="0"/>
    <x v="3"/>
  </r>
  <r>
    <n v="37"/>
    <x v="1"/>
    <s v="Travel_Rarely"/>
    <n v="446"/>
    <s v="Research &amp; Development"/>
    <n v="1"/>
    <n v="4"/>
    <s v="Life Sciences"/>
    <n v="1"/>
    <n v="635"/>
    <n v="2"/>
    <s v="Female"/>
    <n v="65"/>
    <n v="3"/>
    <n v="2"/>
    <s v="Manufacturing Director"/>
    <n v="2"/>
    <s v="Married"/>
    <n v="6447"/>
    <n v="15701"/>
    <n v="6"/>
    <s v="Y"/>
    <s v="No"/>
    <n v="12"/>
    <n v="3"/>
    <n v="2"/>
    <n v="80"/>
    <n v="1"/>
    <n v="8"/>
    <n v="2"/>
    <n v="2"/>
    <n v="6"/>
    <n v="5"/>
    <n v="4"/>
    <n v="3"/>
    <x v="2"/>
  </r>
  <r>
    <n v="49"/>
    <x v="1"/>
    <s v="Travel_Rarely"/>
    <n v="1245"/>
    <s v="Research &amp; Development"/>
    <n v="18"/>
    <n v="4"/>
    <s v="Life Sciences"/>
    <n v="1"/>
    <n v="638"/>
    <n v="4"/>
    <s v="Male"/>
    <n v="58"/>
    <n v="2"/>
    <n v="5"/>
    <s v="Research Director"/>
    <n v="3"/>
    <s v="Divorced"/>
    <n v="19502"/>
    <n v="2125"/>
    <n v="1"/>
    <s v="Y"/>
    <s v="Yes"/>
    <n v="17"/>
    <n v="3"/>
    <n v="3"/>
    <n v="80"/>
    <n v="1"/>
    <n v="31"/>
    <n v="5"/>
    <n v="3"/>
    <n v="31"/>
    <n v="9"/>
    <n v="0"/>
    <n v="9"/>
    <x v="2"/>
  </r>
  <r>
    <n v="24"/>
    <x v="1"/>
    <s v="Travel_Rarely"/>
    <n v="691"/>
    <s v="Research &amp; Development"/>
    <n v="23"/>
    <n v="3"/>
    <s v="Medical"/>
    <n v="1"/>
    <n v="639"/>
    <n v="2"/>
    <s v="Male"/>
    <n v="89"/>
    <n v="4"/>
    <n v="1"/>
    <s v="Research Scientist"/>
    <n v="4"/>
    <s v="Married"/>
    <n v="2725"/>
    <n v="21630"/>
    <n v="1"/>
    <s v="Y"/>
    <s v="Yes"/>
    <n v="11"/>
    <n v="3"/>
    <n v="2"/>
    <n v="80"/>
    <n v="2"/>
    <n v="6"/>
    <n v="3"/>
    <n v="3"/>
    <n v="6"/>
    <n v="5"/>
    <n v="1"/>
    <n v="4"/>
    <x v="3"/>
  </r>
  <r>
    <n v="26"/>
    <x v="1"/>
    <s v="Travel_Rarely"/>
    <n v="703"/>
    <s v="Sales"/>
    <n v="28"/>
    <n v="2"/>
    <s v="Marketing"/>
    <n v="1"/>
    <n v="641"/>
    <n v="1"/>
    <s v="Male"/>
    <n v="66"/>
    <n v="3"/>
    <n v="2"/>
    <s v="Sales Executive"/>
    <n v="2"/>
    <s v="Married"/>
    <n v="6272"/>
    <n v="7428"/>
    <n v="1"/>
    <s v="Y"/>
    <s v="No"/>
    <n v="20"/>
    <n v="4"/>
    <n v="4"/>
    <n v="80"/>
    <n v="2"/>
    <n v="6"/>
    <n v="5"/>
    <n v="4"/>
    <n v="5"/>
    <n v="3"/>
    <n v="1"/>
    <n v="4"/>
    <x v="0"/>
  </r>
  <r>
    <n v="24"/>
    <x v="1"/>
    <s v="Travel_Rarely"/>
    <n v="823"/>
    <s v="Research &amp; Development"/>
    <n v="17"/>
    <n v="2"/>
    <s v="Other"/>
    <n v="1"/>
    <n v="643"/>
    <n v="4"/>
    <s v="Male"/>
    <n v="94"/>
    <n v="2"/>
    <n v="1"/>
    <s v="Laboratory Technician"/>
    <n v="2"/>
    <s v="Married"/>
    <n v="2127"/>
    <n v="9100"/>
    <n v="1"/>
    <s v="Y"/>
    <s v="No"/>
    <n v="21"/>
    <n v="4"/>
    <n v="4"/>
    <n v="80"/>
    <n v="1"/>
    <n v="1"/>
    <n v="2"/>
    <n v="3"/>
    <n v="1"/>
    <n v="0"/>
    <n v="0"/>
    <n v="0"/>
    <x v="0"/>
  </r>
  <r>
    <n v="50"/>
    <x v="1"/>
    <s v="Travel_Frequently"/>
    <n v="1246"/>
    <s v="Human Resources"/>
    <n v="3"/>
    <n v="3"/>
    <s v="Medical"/>
    <n v="1"/>
    <n v="644"/>
    <n v="1"/>
    <s v="Male"/>
    <n v="99"/>
    <n v="3"/>
    <n v="5"/>
    <s v="Manager"/>
    <n v="2"/>
    <s v="Married"/>
    <n v="18200"/>
    <n v="7999"/>
    <n v="1"/>
    <s v="Y"/>
    <s v="No"/>
    <n v="11"/>
    <n v="3"/>
    <n v="3"/>
    <n v="80"/>
    <n v="1"/>
    <n v="32"/>
    <n v="2"/>
    <n v="3"/>
    <n v="32"/>
    <n v="5"/>
    <n v="10"/>
    <n v="7"/>
    <x v="3"/>
  </r>
  <r>
    <n v="25"/>
    <x v="1"/>
    <s v="Travel_Rarely"/>
    <n v="622"/>
    <s v="Sales"/>
    <n v="13"/>
    <n v="1"/>
    <s v="Medical"/>
    <n v="1"/>
    <n v="645"/>
    <n v="2"/>
    <s v="Male"/>
    <n v="40"/>
    <n v="3"/>
    <n v="1"/>
    <s v="Sales Representative"/>
    <n v="3"/>
    <s v="Married"/>
    <n v="2096"/>
    <n v="26376"/>
    <n v="1"/>
    <s v="Y"/>
    <s v="No"/>
    <n v="11"/>
    <n v="3"/>
    <n v="3"/>
    <n v="80"/>
    <n v="0"/>
    <n v="7"/>
    <n v="1"/>
    <n v="3"/>
    <n v="7"/>
    <n v="4"/>
    <n v="0"/>
    <n v="6"/>
    <x v="1"/>
  </r>
  <r>
    <n v="24"/>
    <x v="0"/>
    <s v="Travel_Frequently"/>
    <n v="1287"/>
    <s v="Research &amp; Development"/>
    <n v="7"/>
    <n v="3"/>
    <s v="Life Sciences"/>
    <n v="1"/>
    <n v="647"/>
    <n v="1"/>
    <s v="Female"/>
    <n v="55"/>
    <n v="3"/>
    <n v="1"/>
    <s v="Laboratory Technician"/>
    <n v="3"/>
    <s v="Married"/>
    <n v="2886"/>
    <n v="14168"/>
    <n v="1"/>
    <s v="Y"/>
    <s v="Yes"/>
    <n v="16"/>
    <n v="3"/>
    <n v="4"/>
    <n v="80"/>
    <n v="1"/>
    <n v="6"/>
    <n v="4"/>
    <n v="3"/>
    <n v="6"/>
    <n v="3"/>
    <n v="1"/>
    <n v="2"/>
    <x v="3"/>
  </r>
  <r>
    <n v="30"/>
    <x v="0"/>
    <s v="Travel_Frequently"/>
    <n v="448"/>
    <s v="Sales"/>
    <n v="12"/>
    <n v="4"/>
    <s v="Life Sciences"/>
    <n v="1"/>
    <n v="648"/>
    <n v="2"/>
    <s v="Male"/>
    <n v="74"/>
    <n v="2"/>
    <n v="1"/>
    <s v="Sales Representative"/>
    <n v="1"/>
    <s v="Married"/>
    <n v="2033"/>
    <n v="14470"/>
    <n v="1"/>
    <s v="Y"/>
    <s v="No"/>
    <n v="18"/>
    <n v="3"/>
    <n v="3"/>
    <n v="80"/>
    <n v="1"/>
    <n v="1"/>
    <n v="2"/>
    <n v="4"/>
    <n v="1"/>
    <n v="0"/>
    <n v="0"/>
    <n v="0"/>
    <x v="2"/>
  </r>
  <r>
    <n v="34"/>
    <x v="1"/>
    <s v="Travel_Rarely"/>
    <n v="254"/>
    <s v="Research &amp; Development"/>
    <n v="1"/>
    <n v="2"/>
    <s v="Life Sciences"/>
    <n v="1"/>
    <n v="649"/>
    <n v="2"/>
    <s v="Male"/>
    <n v="83"/>
    <n v="2"/>
    <n v="1"/>
    <s v="Research Scientist"/>
    <n v="4"/>
    <s v="Married"/>
    <n v="3622"/>
    <n v="22794"/>
    <n v="1"/>
    <s v="Y"/>
    <s v="Yes"/>
    <n v="13"/>
    <n v="3"/>
    <n v="4"/>
    <n v="80"/>
    <n v="1"/>
    <n v="6"/>
    <n v="3"/>
    <n v="3"/>
    <n v="6"/>
    <n v="5"/>
    <n v="1"/>
    <n v="3"/>
    <x v="0"/>
  </r>
  <r>
    <n v="31"/>
    <x v="0"/>
    <s v="Travel_Rarely"/>
    <n v="1365"/>
    <s v="Sales"/>
    <n v="13"/>
    <n v="4"/>
    <s v="Medical"/>
    <n v="1"/>
    <n v="650"/>
    <n v="2"/>
    <s v="Male"/>
    <n v="46"/>
    <n v="3"/>
    <n v="2"/>
    <s v="Sales Executive"/>
    <n v="1"/>
    <s v="Divorced"/>
    <n v="4233"/>
    <n v="11512"/>
    <n v="2"/>
    <s v="Y"/>
    <s v="No"/>
    <n v="17"/>
    <n v="3"/>
    <n v="3"/>
    <n v="80"/>
    <n v="0"/>
    <n v="9"/>
    <n v="2"/>
    <n v="1"/>
    <n v="3"/>
    <n v="1"/>
    <n v="1"/>
    <n v="2"/>
    <x v="2"/>
  </r>
  <r>
    <n v="35"/>
    <x v="1"/>
    <s v="Travel_Rarely"/>
    <n v="538"/>
    <s v="Research &amp; Development"/>
    <n v="25"/>
    <n v="2"/>
    <s v="Other"/>
    <n v="1"/>
    <n v="652"/>
    <n v="1"/>
    <s v="Male"/>
    <n v="54"/>
    <n v="2"/>
    <n v="2"/>
    <s v="Laboratory Technician"/>
    <n v="4"/>
    <s v="Single"/>
    <n v="3681"/>
    <n v="14004"/>
    <n v="4"/>
    <s v="Y"/>
    <s v="No"/>
    <n v="14"/>
    <n v="3"/>
    <n v="4"/>
    <n v="80"/>
    <n v="0"/>
    <n v="9"/>
    <n v="3"/>
    <n v="3"/>
    <n v="3"/>
    <n v="2"/>
    <n v="0"/>
    <n v="2"/>
    <x v="0"/>
  </r>
  <r>
    <n v="31"/>
    <x v="1"/>
    <s v="Travel_Rarely"/>
    <n v="525"/>
    <s v="Sales"/>
    <n v="6"/>
    <n v="4"/>
    <s v="Medical"/>
    <n v="1"/>
    <n v="653"/>
    <n v="1"/>
    <s v="Male"/>
    <n v="66"/>
    <n v="4"/>
    <n v="2"/>
    <s v="Sales Executive"/>
    <n v="4"/>
    <s v="Divorced"/>
    <n v="5460"/>
    <n v="6219"/>
    <n v="4"/>
    <s v="Y"/>
    <s v="No"/>
    <n v="22"/>
    <n v="4"/>
    <n v="4"/>
    <n v="80"/>
    <n v="2"/>
    <n v="13"/>
    <n v="4"/>
    <n v="4"/>
    <n v="7"/>
    <n v="7"/>
    <n v="5"/>
    <n v="7"/>
    <x v="2"/>
  </r>
  <r>
    <n v="27"/>
    <x v="1"/>
    <s v="Travel_Rarely"/>
    <n v="798"/>
    <s v="Research &amp; Development"/>
    <n v="6"/>
    <n v="4"/>
    <s v="Medical"/>
    <n v="1"/>
    <n v="655"/>
    <n v="1"/>
    <s v="Female"/>
    <n v="66"/>
    <n v="2"/>
    <n v="1"/>
    <s v="Research Scientist"/>
    <n v="3"/>
    <s v="Divorced"/>
    <n v="2187"/>
    <n v="5013"/>
    <n v="0"/>
    <s v="Y"/>
    <s v="No"/>
    <n v="12"/>
    <n v="3"/>
    <n v="3"/>
    <n v="80"/>
    <n v="2"/>
    <n v="6"/>
    <n v="5"/>
    <n v="2"/>
    <n v="5"/>
    <n v="3"/>
    <n v="0"/>
    <n v="3"/>
    <x v="2"/>
  </r>
  <r>
    <n v="37"/>
    <x v="1"/>
    <s v="Travel_Rarely"/>
    <n v="558"/>
    <s v="Sales"/>
    <n v="2"/>
    <n v="3"/>
    <s v="Marketing"/>
    <n v="1"/>
    <n v="656"/>
    <n v="4"/>
    <s v="Male"/>
    <n v="75"/>
    <n v="3"/>
    <n v="2"/>
    <s v="Sales Executive"/>
    <n v="3"/>
    <s v="Married"/>
    <n v="9602"/>
    <n v="3010"/>
    <n v="4"/>
    <s v="Y"/>
    <s v="Yes"/>
    <n v="11"/>
    <n v="3"/>
    <n v="3"/>
    <n v="80"/>
    <n v="1"/>
    <n v="17"/>
    <n v="3"/>
    <n v="2"/>
    <n v="3"/>
    <n v="0"/>
    <n v="1"/>
    <n v="0"/>
    <x v="3"/>
  </r>
  <r>
    <n v="20"/>
    <x v="1"/>
    <s v="Travel_Rarely"/>
    <n v="959"/>
    <s v="Research &amp; Development"/>
    <n v="1"/>
    <n v="3"/>
    <s v="Life Sciences"/>
    <n v="1"/>
    <n v="657"/>
    <n v="4"/>
    <s v="Female"/>
    <n v="83"/>
    <n v="2"/>
    <n v="1"/>
    <s v="Research Scientist"/>
    <n v="2"/>
    <s v="Single"/>
    <n v="2836"/>
    <n v="11757"/>
    <n v="1"/>
    <s v="Y"/>
    <s v="No"/>
    <n v="13"/>
    <n v="3"/>
    <n v="4"/>
    <n v="80"/>
    <n v="0"/>
    <n v="1"/>
    <n v="0"/>
    <n v="4"/>
    <n v="1"/>
    <n v="0"/>
    <n v="0"/>
    <n v="0"/>
    <x v="3"/>
  </r>
  <r>
    <n v="42"/>
    <x v="1"/>
    <s v="Travel_Rarely"/>
    <n v="622"/>
    <s v="Research &amp; Development"/>
    <n v="2"/>
    <n v="4"/>
    <s v="Life Sciences"/>
    <n v="1"/>
    <n v="659"/>
    <n v="3"/>
    <s v="Female"/>
    <n v="81"/>
    <n v="3"/>
    <n v="2"/>
    <s v="Healthcare Representative"/>
    <n v="4"/>
    <s v="Married"/>
    <n v="4089"/>
    <n v="5718"/>
    <n v="1"/>
    <s v="Y"/>
    <s v="No"/>
    <n v="13"/>
    <n v="3"/>
    <n v="2"/>
    <n v="80"/>
    <n v="2"/>
    <n v="10"/>
    <n v="4"/>
    <n v="3"/>
    <n v="10"/>
    <n v="2"/>
    <n v="2"/>
    <n v="2"/>
    <x v="2"/>
  </r>
  <r>
    <n v="43"/>
    <x v="1"/>
    <s v="Travel_Rarely"/>
    <n v="782"/>
    <s v="Research &amp; Development"/>
    <n v="6"/>
    <n v="4"/>
    <s v="Other"/>
    <n v="1"/>
    <n v="661"/>
    <n v="2"/>
    <s v="Male"/>
    <n v="50"/>
    <n v="2"/>
    <n v="4"/>
    <s v="Research Director"/>
    <n v="4"/>
    <s v="Divorced"/>
    <n v="16627"/>
    <n v="2671"/>
    <n v="4"/>
    <s v="Y"/>
    <s v="Yes"/>
    <n v="14"/>
    <n v="3"/>
    <n v="3"/>
    <n v="80"/>
    <n v="1"/>
    <n v="21"/>
    <n v="3"/>
    <n v="2"/>
    <n v="1"/>
    <n v="0"/>
    <n v="0"/>
    <n v="0"/>
    <x v="2"/>
  </r>
  <r>
    <n v="38"/>
    <x v="1"/>
    <s v="Travel_Rarely"/>
    <n v="362"/>
    <s v="Research &amp; Development"/>
    <n v="1"/>
    <n v="1"/>
    <s v="Life Sciences"/>
    <n v="1"/>
    <n v="662"/>
    <n v="3"/>
    <s v="Female"/>
    <n v="43"/>
    <n v="3"/>
    <n v="1"/>
    <s v="Research Scientist"/>
    <n v="1"/>
    <s v="Single"/>
    <n v="2619"/>
    <n v="14561"/>
    <n v="3"/>
    <s v="Y"/>
    <s v="No"/>
    <n v="17"/>
    <n v="3"/>
    <n v="4"/>
    <n v="80"/>
    <n v="0"/>
    <n v="8"/>
    <n v="3"/>
    <n v="2"/>
    <n v="0"/>
    <n v="0"/>
    <n v="0"/>
    <n v="0"/>
    <x v="1"/>
  </r>
  <r>
    <n v="43"/>
    <x v="1"/>
    <s v="Travel_Frequently"/>
    <n v="1001"/>
    <s v="Research &amp; Development"/>
    <n v="9"/>
    <n v="5"/>
    <s v="Medical"/>
    <n v="1"/>
    <n v="663"/>
    <n v="4"/>
    <s v="Male"/>
    <n v="72"/>
    <n v="3"/>
    <n v="2"/>
    <s v="Laboratory Technician"/>
    <n v="3"/>
    <s v="Divorced"/>
    <n v="5679"/>
    <n v="19627"/>
    <n v="3"/>
    <s v="Y"/>
    <s v="Yes"/>
    <n v="13"/>
    <n v="3"/>
    <n v="2"/>
    <n v="80"/>
    <n v="1"/>
    <n v="10"/>
    <n v="3"/>
    <n v="3"/>
    <n v="8"/>
    <n v="7"/>
    <n v="4"/>
    <n v="7"/>
    <x v="4"/>
  </r>
  <r>
    <n v="48"/>
    <x v="1"/>
    <s v="Travel_Rarely"/>
    <n v="1236"/>
    <s v="Research &amp; Development"/>
    <n v="1"/>
    <n v="4"/>
    <s v="Life Sciences"/>
    <n v="1"/>
    <n v="664"/>
    <n v="4"/>
    <s v="Female"/>
    <n v="40"/>
    <n v="2"/>
    <n v="4"/>
    <s v="Manager"/>
    <n v="1"/>
    <s v="Married"/>
    <n v="15402"/>
    <n v="17997"/>
    <n v="7"/>
    <s v="Y"/>
    <s v="No"/>
    <n v="11"/>
    <n v="3"/>
    <n v="1"/>
    <n v="80"/>
    <n v="1"/>
    <n v="21"/>
    <n v="3"/>
    <n v="1"/>
    <n v="3"/>
    <n v="2"/>
    <n v="0"/>
    <n v="2"/>
    <x v="2"/>
  </r>
  <r>
    <n v="44"/>
    <x v="1"/>
    <s v="Travel_Rarely"/>
    <n v="1112"/>
    <s v="Human Resources"/>
    <n v="1"/>
    <n v="4"/>
    <s v="Life Sciences"/>
    <n v="1"/>
    <n v="665"/>
    <n v="1"/>
    <s v="Female"/>
    <n v="50"/>
    <n v="2"/>
    <n v="2"/>
    <s v="Human Resources"/>
    <n v="3"/>
    <s v="Single"/>
    <n v="5985"/>
    <n v="26894"/>
    <n v="4"/>
    <s v="Y"/>
    <s v="No"/>
    <n v="11"/>
    <n v="3"/>
    <n v="2"/>
    <n v="80"/>
    <n v="0"/>
    <n v="10"/>
    <n v="1"/>
    <n v="4"/>
    <n v="2"/>
    <n v="2"/>
    <n v="0"/>
    <n v="2"/>
    <x v="2"/>
  </r>
  <r>
    <n v="34"/>
    <x v="1"/>
    <s v="Travel_Rarely"/>
    <n v="204"/>
    <s v="Sales"/>
    <n v="14"/>
    <n v="3"/>
    <s v="Technical Degree"/>
    <n v="1"/>
    <n v="666"/>
    <n v="3"/>
    <s v="Female"/>
    <n v="31"/>
    <n v="3"/>
    <n v="1"/>
    <s v="Sales Representative"/>
    <n v="3"/>
    <s v="Divorced"/>
    <n v="2579"/>
    <n v="2912"/>
    <n v="1"/>
    <s v="Y"/>
    <s v="Yes"/>
    <n v="18"/>
    <n v="3"/>
    <n v="4"/>
    <n v="80"/>
    <n v="2"/>
    <n v="8"/>
    <n v="3"/>
    <n v="3"/>
    <n v="8"/>
    <n v="2"/>
    <n v="0"/>
    <n v="6"/>
    <x v="3"/>
  </r>
  <r>
    <n v="27"/>
    <x v="0"/>
    <s v="Travel_Rarely"/>
    <n v="1420"/>
    <s v="Sales"/>
    <n v="2"/>
    <n v="1"/>
    <s v="Marketing"/>
    <n v="1"/>
    <n v="667"/>
    <n v="3"/>
    <s v="Male"/>
    <n v="85"/>
    <n v="3"/>
    <n v="1"/>
    <s v="Sales Representative"/>
    <n v="1"/>
    <s v="Divorced"/>
    <n v="3041"/>
    <n v="16346"/>
    <n v="0"/>
    <s v="Y"/>
    <s v="No"/>
    <n v="11"/>
    <n v="3"/>
    <n v="2"/>
    <n v="80"/>
    <n v="1"/>
    <n v="5"/>
    <n v="3"/>
    <n v="3"/>
    <n v="4"/>
    <n v="3"/>
    <n v="0"/>
    <n v="2"/>
    <x v="1"/>
  </r>
  <r>
    <n v="21"/>
    <x v="1"/>
    <s v="Travel_Rarely"/>
    <n v="1343"/>
    <s v="Sales"/>
    <n v="22"/>
    <n v="1"/>
    <s v="Technical Degree"/>
    <n v="1"/>
    <n v="669"/>
    <n v="3"/>
    <s v="Male"/>
    <n v="49"/>
    <n v="3"/>
    <n v="1"/>
    <s v="Sales Representative"/>
    <n v="3"/>
    <s v="Single"/>
    <n v="3447"/>
    <n v="24444"/>
    <n v="1"/>
    <s v="Y"/>
    <s v="No"/>
    <n v="11"/>
    <n v="3"/>
    <n v="3"/>
    <n v="80"/>
    <n v="0"/>
    <n v="3"/>
    <n v="2"/>
    <n v="3"/>
    <n v="3"/>
    <n v="2"/>
    <n v="1"/>
    <n v="2"/>
    <x v="1"/>
  </r>
  <r>
    <n v="44"/>
    <x v="1"/>
    <s v="Travel_Rarely"/>
    <n v="1315"/>
    <s v="Research &amp; Development"/>
    <n v="3"/>
    <n v="4"/>
    <s v="Other"/>
    <n v="1"/>
    <n v="671"/>
    <n v="4"/>
    <s v="Male"/>
    <n v="35"/>
    <n v="3"/>
    <n v="5"/>
    <s v="Manager"/>
    <n v="4"/>
    <s v="Married"/>
    <n v="19513"/>
    <n v="9358"/>
    <n v="4"/>
    <s v="Y"/>
    <s v="Yes"/>
    <n v="12"/>
    <n v="3"/>
    <n v="1"/>
    <n v="80"/>
    <n v="1"/>
    <n v="26"/>
    <n v="2"/>
    <n v="4"/>
    <n v="2"/>
    <n v="2"/>
    <n v="0"/>
    <n v="1"/>
    <x v="2"/>
  </r>
  <r>
    <n v="22"/>
    <x v="1"/>
    <s v="Travel_Rarely"/>
    <n v="604"/>
    <s v="Research &amp; Development"/>
    <n v="6"/>
    <n v="1"/>
    <s v="Medical"/>
    <n v="1"/>
    <n v="675"/>
    <n v="1"/>
    <s v="Male"/>
    <n v="69"/>
    <n v="3"/>
    <n v="1"/>
    <s v="Research Scientist"/>
    <n v="3"/>
    <s v="Married"/>
    <n v="2773"/>
    <n v="12145"/>
    <n v="0"/>
    <s v="Y"/>
    <s v="No"/>
    <n v="20"/>
    <n v="4"/>
    <n v="4"/>
    <n v="80"/>
    <n v="0"/>
    <n v="3"/>
    <n v="3"/>
    <n v="3"/>
    <n v="2"/>
    <n v="2"/>
    <n v="2"/>
    <n v="2"/>
    <x v="1"/>
  </r>
  <r>
    <n v="33"/>
    <x v="1"/>
    <s v="Travel_Rarely"/>
    <n v="1216"/>
    <s v="Sales"/>
    <n v="8"/>
    <n v="4"/>
    <s v="Marketing"/>
    <n v="1"/>
    <n v="677"/>
    <n v="3"/>
    <s v="Male"/>
    <n v="39"/>
    <n v="3"/>
    <n v="2"/>
    <s v="Sales Executive"/>
    <n v="3"/>
    <s v="Divorced"/>
    <n v="7104"/>
    <n v="20431"/>
    <n v="0"/>
    <s v="Y"/>
    <s v="No"/>
    <n v="12"/>
    <n v="3"/>
    <n v="4"/>
    <n v="80"/>
    <n v="0"/>
    <n v="6"/>
    <n v="3"/>
    <n v="3"/>
    <n v="5"/>
    <n v="0"/>
    <n v="1"/>
    <n v="2"/>
    <x v="2"/>
  </r>
  <r>
    <n v="32"/>
    <x v="1"/>
    <s v="Travel_Rarely"/>
    <n v="646"/>
    <s v="Research &amp; Development"/>
    <n v="9"/>
    <n v="4"/>
    <s v="Life Sciences"/>
    <n v="1"/>
    <n v="679"/>
    <n v="1"/>
    <s v="Female"/>
    <n v="92"/>
    <n v="3"/>
    <n v="2"/>
    <s v="Research Scientist"/>
    <n v="4"/>
    <s v="Married"/>
    <n v="6322"/>
    <n v="18089"/>
    <n v="1"/>
    <s v="Y"/>
    <s v="Yes"/>
    <n v="12"/>
    <n v="3"/>
    <n v="4"/>
    <n v="80"/>
    <n v="1"/>
    <n v="6"/>
    <n v="2"/>
    <n v="2"/>
    <n v="6"/>
    <n v="4"/>
    <n v="0"/>
    <n v="5"/>
    <x v="2"/>
  </r>
  <r>
    <n v="30"/>
    <x v="1"/>
    <s v="Travel_Frequently"/>
    <n v="160"/>
    <s v="Research &amp; Development"/>
    <n v="3"/>
    <n v="3"/>
    <s v="Medical"/>
    <n v="1"/>
    <n v="680"/>
    <n v="3"/>
    <s v="Female"/>
    <n v="71"/>
    <n v="3"/>
    <n v="1"/>
    <s v="Research Scientist"/>
    <n v="3"/>
    <s v="Divorced"/>
    <n v="2083"/>
    <n v="22653"/>
    <n v="1"/>
    <s v="Y"/>
    <s v="No"/>
    <n v="20"/>
    <n v="4"/>
    <n v="3"/>
    <n v="80"/>
    <n v="1"/>
    <n v="1"/>
    <n v="2"/>
    <n v="3"/>
    <n v="1"/>
    <n v="0"/>
    <n v="0"/>
    <n v="0"/>
    <x v="3"/>
  </r>
  <r>
    <n v="53"/>
    <x v="1"/>
    <s v="Travel_Rarely"/>
    <n v="238"/>
    <s v="Sales"/>
    <n v="1"/>
    <n v="1"/>
    <s v="Medical"/>
    <n v="1"/>
    <n v="682"/>
    <n v="4"/>
    <s v="Female"/>
    <n v="34"/>
    <n v="3"/>
    <n v="2"/>
    <s v="Sales Executive"/>
    <n v="1"/>
    <s v="Single"/>
    <n v="8381"/>
    <n v="7507"/>
    <n v="7"/>
    <s v="Y"/>
    <s v="No"/>
    <n v="20"/>
    <n v="4"/>
    <n v="4"/>
    <n v="80"/>
    <n v="0"/>
    <n v="18"/>
    <n v="2"/>
    <n v="4"/>
    <n v="14"/>
    <n v="7"/>
    <n v="8"/>
    <n v="10"/>
    <x v="1"/>
  </r>
  <r>
    <n v="34"/>
    <x v="1"/>
    <s v="Travel_Rarely"/>
    <n v="1397"/>
    <s v="Research &amp; Development"/>
    <n v="1"/>
    <n v="5"/>
    <s v="Life Sciences"/>
    <n v="1"/>
    <n v="683"/>
    <n v="2"/>
    <s v="Male"/>
    <n v="42"/>
    <n v="3"/>
    <n v="1"/>
    <s v="Research Scientist"/>
    <n v="4"/>
    <s v="Married"/>
    <n v="2691"/>
    <n v="7660"/>
    <n v="1"/>
    <s v="Y"/>
    <s v="No"/>
    <n v="12"/>
    <n v="3"/>
    <n v="4"/>
    <n v="80"/>
    <n v="1"/>
    <n v="10"/>
    <n v="4"/>
    <n v="2"/>
    <n v="10"/>
    <n v="9"/>
    <n v="8"/>
    <n v="8"/>
    <x v="4"/>
  </r>
  <r>
    <n v="45"/>
    <x v="0"/>
    <s v="Travel_Frequently"/>
    <n v="306"/>
    <s v="Sales"/>
    <n v="26"/>
    <n v="4"/>
    <s v="Life Sciences"/>
    <n v="1"/>
    <n v="684"/>
    <n v="1"/>
    <s v="Female"/>
    <n v="100"/>
    <n v="3"/>
    <n v="2"/>
    <s v="Sales Executive"/>
    <n v="1"/>
    <s v="Married"/>
    <n v="4286"/>
    <n v="5630"/>
    <n v="2"/>
    <s v="Y"/>
    <s v="No"/>
    <n v="14"/>
    <n v="3"/>
    <n v="4"/>
    <n v="80"/>
    <n v="2"/>
    <n v="5"/>
    <n v="4"/>
    <n v="3"/>
    <n v="1"/>
    <n v="1"/>
    <n v="0"/>
    <n v="0"/>
    <x v="2"/>
  </r>
  <r>
    <n v="26"/>
    <x v="1"/>
    <s v="Travel_Rarely"/>
    <n v="991"/>
    <s v="Research &amp; Development"/>
    <n v="6"/>
    <n v="3"/>
    <s v="Life Sciences"/>
    <n v="1"/>
    <n v="686"/>
    <n v="3"/>
    <s v="Female"/>
    <n v="71"/>
    <n v="3"/>
    <n v="1"/>
    <s v="Laboratory Technician"/>
    <n v="4"/>
    <s v="Married"/>
    <n v="2659"/>
    <n v="17759"/>
    <n v="1"/>
    <s v="Y"/>
    <s v="Yes"/>
    <n v="13"/>
    <n v="3"/>
    <n v="3"/>
    <n v="80"/>
    <n v="1"/>
    <n v="3"/>
    <n v="2"/>
    <n v="3"/>
    <n v="3"/>
    <n v="2"/>
    <n v="0"/>
    <n v="2"/>
    <x v="3"/>
  </r>
  <r>
    <n v="37"/>
    <x v="1"/>
    <s v="Travel_Rarely"/>
    <n v="482"/>
    <s v="Research &amp; Development"/>
    <n v="3"/>
    <n v="3"/>
    <s v="Other"/>
    <n v="1"/>
    <n v="689"/>
    <n v="3"/>
    <s v="Male"/>
    <n v="36"/>
    <n v="3"/>
    <n v="3"/>
    <s v="Manufacturing Director"/>
    <n v="3"/>
    <s v="Married"/>
    <n v="9434"/>
    <n v="9606"/>
    <n v="1"/>
    <s v="Y"/>
    <s v="No"/>
    <n v="15"/>
    <n v="3"/>
    <n v="3"/>
    <n v="80"/>
    <n v="1"/>
    <n v="10"/>
    <n v="2"/>
    <n v="3"/>
    <n v="10"/>
    <n v="7"/>
    <n v="7"/>
    <n v="8"/>
    <x v="3"/>
  </r>
  <r>
    <n v="29"/>
    <x v="1"/>
    <s v="Travel_Rarely"/>
    <n v="1176"/>
    <s v="Sales"/>
    <n v="3"/>
    <n v="2"/>
    <s v="Medical"/>
    <n v="1"/>
    <n v="690"/>
    <n v="2"/>
    <s v="Female"/>
    <n v="62"/>
    <n v="3"/>
    <n v="2"/>
    <s v="Sales Executive"/>
    <n v="3"/>
    <s v="Married"/>
    <n v="5561"/>
    <n v="3487"/>
    <n v="1"/>
    <s v="Y"/>
    <s v="No"/>
    <n v="14"/>
    <n v="3"/>
    <n v="1"/>
    <n v="80"/>
    <n v="1"/>
    <n v="6"/>
    <n v="5"/>
    <n v="2"/>
    <n v="6"/>
    <n v="0"/>
    <n v="1"/>
    <n v="2"/>
    <x v="0"/>
  </r>
  <r>
    <n v="35"/>
    <x v="1"/>
    <s v="Travel_Rarely"/>
    <n v="1017"/>
    <s v="Research &amp; Development"/>
    <n v="6"/>
    <n v="4"/>
    <s v="Life Sciences"/>
    <n v="1"/>
    <n v="691"/>
    <n v="2"/>
    <s v="Male"/>
    <n v="82"/>
    <n v="1"/>
    <n v="2"/>
    <s v="Research Scientist"/>
    <n v="4"/>
    <s v="Single"/>
    <n v="6646"/>
    <n v="19368"/>
    <n v="1"/>
    <s v="Y"/>
    <s v="No"/>
    <n v="13"/>
    <n v="3"/>
    <n v="2"/>
    <n v="80"/>
    <n v="0"/>
    <n v="17"/>
    <n v="3"/>
    <n v="3"/>
    <n v="17"/>
    <n v="11"/>
    <n v="11"/>
    <n v="8"/>
    <x v="2"/>
  </r>
  <r>
    <n v="33"/>
    <x v="1"/>
    <s v="Travel_Frequently"/>
    <n v="1296"/>
    <s v="Research &amp; Development"/>
    <n v="6"/>
    <n v="3"/>
    <s v="Life Sciences"/>
    <n v="1"/>
    <n v="692"/>
    <n v="3"/>
    <s v="Male"/>
    <n v="30"/>
    <n v="3"/>
    <n v="2"/>
    <s v="Healthcare Representative"/>
    <n v="4"/>
    <s v="Divorced"/>
    <n v="7725"/>
    <n v="5335"/>
    <n v="3"/>
    <s v="Y"/>
    <s v="No"/>
    <n v="23"/>
    <n v="4"/>
    <n v="3"/>
    <n v="80"/>
    <n v="1"/>
    <n v="15"/>
    <n v="2"/>
    <n v="1"/>
    <n v="13"/>
    <n v="11"/>
    <n v="4"/>
    <n v="7"/>
    <x v="3"/>
  </r>
  <r>
    <n v="54"/>
    <x v="1"/>
    <s v="Travel_Rarely"/>
    <n v="397"/>
    <s v="Human Resources"/>
    <n v="19"/>
    <n v="4"/>
    <s v="Medical"/>
    <n v="1"/>
    <n v="698"/>
    <n v="3"/>
    <s v="Male"/>
    <n v="88"/>
    <n v="3"/>
    <n v="3"/>
    <s v="Human Resources"/>
    <n v="2"/>
    <s v="Married"/>
    <n v="10725"/>
    <n v="6729"/>
    <n v="2"/>
    <s v="Y"/>
    <s v="No"/>
    <n v="15"/>
    <n v="3"/>
    <n v="3"/>
    <n v="80"/>
    <n v="1"/>
    <n v="16"/>
    <n v="1"/>
    <n v="4"/>
    <n v="9"/>
    <n v="7"/>
    <n v="7"/>
    <n v="1"/>
    <x v="2"/>
  </r>
  <r>
    <n v="36"/>
    <x v="1"/>
    <s v="Travel_Rarely"/>
    <n v="913"/>
    <s v="Research &amp; Development"/>
    <n v="9"/>
    <n v="2"/>
    <s v="Medical"/>
    <n v="1"/>
    <n v="699"/>
    <n v="2"/>
    <s v="Male"/>
    <n v="48"/>
    <n v="2"/>
    <n v="2"/>
    <s v="Manufacturing Director"/>
    <n v="2"/>
    <s v="Divorced"/>
    <n v="8847"/>
    <n v="13934"/>
    <n v="2"/>
    <s v="Y"/>
    <s v="Yes"/>
    <n v="11"/>
    <n v="3"/>
    <n v="3"/>
    <n v="80"/>
    <n v="1"/>
    <n v="13"/>
    <n v="2"/>
    <n v="3"/>
    <n v="3"/>
    <n v="2"/>
    <n v="0"/>
    <n v="2"/>
    <x v="0"/>
  </r>
  <r>
    <n v="27"/>
    <x v="1"/>
    <s v="Travel_Rarely"/>
    <n v="1115"/>
    <s v="Research &amp; Development"/>
    <n v="3"/>
    <n v="4"/>
    <s v="Medical"/>
    <n v="1"/>
    <n v="700"/>
    <n v="1"/>
    <s v="Male"/>
    <n v="54"/>
    <n v="2"/>
    <n v="1"/>
    <s v="Research Scientist"/>
    <n v="4"/>
    <s v="Single"/>
    <n v="2045"/>
    <n v="15174"/>
    <n v="0"/>
    <s v="Y"/>
    <s v="No"/>
    <n v="13"/>
    <n v="3"/>
    <n v="4"/>
    <n v="80"/>
    <n v="0"/>
    <n v="5"/>
    <n v="0"/>
    <n v="3"/>
    <n v="4"/>
    <n v="2"/>
    <n v="1"/>
    <n v="1"/>
    <x v="2"/>
  </r>
  <r>
    <n v="20"/>
    <x v="0"/>
    <s v="Travel_Rarely"/>
    <n v="1362"/>
    <s v="Research &amp; Development"/>
    <n v="10"/>
    <n v="1"/>
    <s v="Medical"/>
    <n v="1"/>
    <n v="701"/>
    <n v="4"/>
    <s v="Male"/>
    <n v="32"/>
    <n v="3"/>
    <n v="1"/>
    <s v="Research Scientist"/>
    <n v="3"/>
    <s v="Single"/>
    <n v="1009"/>
    <n v="26999"/>
    <n v="1"/>
    <s v="Y"/>
    <s v="Yes"/>
    <n v="11"/>
    <n v="3"/>
    <n v="4"/>
    <n v="80"/>
    <n v="0"/>
    <n v="1"/>
    <n v="5"/>
    <n v="3"/>
    <n v="1"/>
    <n v="0"/>
    <n v="1"/>
    <n v="1"/>
    <x v="1"/>
  </r>
  <r>
    <n v="33"/>
    <x v="0"/>
    <s v="Travel_Frequently"/>
    <n v="1076"/>
    <s v="Research &amp; Development"/>
    <n v="3"/>
    <n v="3"/>
    <s v="Life Sciences"/>
    <n v="1"/>
    <n v="702"/>
    <n v="1"/>
    <s v="Male"/>
    <n v="70"/>
    <n v="3"/>
    <n v="1"/>
    <s v="Research Scientist"/>
    <n v="1"/>
    <s v="Single"/>
    <n v="3348"/>
    <n v="3164"/>
    <n v="1"/>
    <s v="Y"/>
    <s v="Yes"/>
    <n v="11"/>
    <n v="3"/>
    <n v="1"/>
    <n v="80"/>
    <n v="0"/>
    <n v="10"/>
    <n v="3"/>
    <n v="3"/>
    <n v="10"/>
    <n v="8"/>
    <n v="9"/>
    <n v="7"/>
    <x v="3"/>
  </r>
  <r>
    <n v="35"/>
    <x v="1"/>
    <s v="Non-Travel"/>
    <n v="727"/>
    <s v="Research &amp; Development"/>
    <n v="3"/>
    <n v="3"/>
    <s v="Life Sciences"/>
    <n v="1"/>
    <n v="704"/>
    <n v="3"/>
    <s v="Male"/>
    <n v="41"/>
    <n v="2"/>
    <n v="1"/>
    <s v="Laboratory Technician"/>
    <n v="3"/>
    <s v="Married"/>
    <n v="1281"/>
    <n v="16900"/>
    <n v="1"/>
    <s v="Y"/>
    <s v="No"/>
    <n v="18"/>
    <n v="3"/>
    <n v="3"/>
    <n v="80"/>
    <n v="2"/>
    <n v="1"/>
    <n v="3"/>
    <n v="3"/>
    <n v="1"/>
    <n v="0"/>
    <n v="0"/>
    <n v="0"/>
    <x v="3"/>
  </r>
  <r>
    <n v="23"/>
    <x v="1"/>
    <s v="Travel_Rarely"/>
    <n v="885"/>
    <s v="Research &amp; Development"/>
    <n v="4"/>
    <n v="3"/>
    <s v="Medical"/>
    <n v="1"/>
    <n v="705"/>
    <n v="1"/>
    <s v="Male"/>
    <n v="58"/>
    <n v="4"/>
    <n v="1"/>
    <s v="Research Scientist"/>
    <n v="1"/>
    <s v="Married"/>
    <n v="2819"/>
    <n v="8544"/>
    <n v="2"/>
    <s v="Y"/>
    <s v="No"/>
    <n v="16"/>
    <n v="3"/>
    <n v="1"/>
    <n v="80"/>
    <n v="1"/>
    <n v="5"/>
    <n v="3"/>
    <n v="4"/>
    <n v="3"/>
    <n v="2"/>
    <n v="0"/>
    <n v="2"/>
    <x v="3"/>
  </r>
  <r>
    <n v="25"/>
    <x v="1"/>
    <s v="Travel_Rarely"/>
    <n v="810"/>
    <s v="Sales"/>
    <n v="8"/>
    <n v="3"/>
    <s v="Life Sciences"/>
    <n v="1"/>
    <n v="707"/>
    <n v="4"/>
    <s v="Male"/>
    <n v="57"/>
    <n v="4"/>
    <n v="2"/>
    <s v="Sales Executive"/>
    <n v="2"/>
    <s v="Married"/>
    <n v="4851"/>
    <n v="15678"/>
    <n v="0"/>
    <s v="Y"/>
    <s v="No"/>
    <n v="22"/>
    <n v="4"/>
    <n v="3"/>
    <n v="80"/>
    <n v="1"/>
    <n v="4"/>
    <n v="4"/>
    <n v="3"/>
    <n v="3"/>
    <n v="2"/>
    <n v="1"/>
    <n v="2"/>
    <x v="3"/>
  </r>
  <r>
    <n v="38"/>
    <x v="1"/>
    <s v="Travel_Rarely"/>
    <n v="243"/>
    <s v="Sales"/>
    <n v="7"/>
    <n v="4"/>
    <s v="Marketing"/>
    <n v="1"/>
    <n v="709"/>
    <n v="4"/>
    <s v="Female"/>
    <n v="46"/>
    <n v="2"/>
    <n v="2"/>
    <s v="Sales Executive"/>
    <n v="4"/>
    <s v="Single"/>
    <n v="4028"/>
    <n v="7791"/>
    <n v="0"/>
    <s v="Y"/>
    <s v="No"/>
    <n v="20"/>
    <n v="4"/>
    <n v="1"/>
    <n v="80"/>
    <n v="0"/>
    <n v="8"/>
    <n v="2"/>
    <n v="3"/>
    <n v="7"/>
    <n v="7"/>
    <n v="0"/>
    <n v="5"/>
    <x v="2"/>
  </r>
  <r>
    <n v="29"/>
    <x v="1"/>
    <s v="Travel_Frequently"/>
    <n v="806"/>
    <s v="Research &amp; Development"/>
    <n v="1"/>
    <n v="4"/>
    <s v="Life Sciences"/>
    <n v="1"/>
    <n v="710"/>
    <n v="2"/>
    <s v="Male"/>
    <n v="76"/>
    <n v="1"/>
    <n v="1"/>
    <s v="Research Scientist"/>
    <n v="4"/>
    <s v="Divorced"/>
    <n v="2720"/>
    <n v="18959"/>
    <n v="1"/>
    <s v="Y"/>
    <s v="No"/>
    <n v="18"/>
    <n v="3"/>
    <n v="4"/>
    <n v="80"/>
    <n v="1"/>
    <n v="10"/>
    <n v="5"/>
    <n v="3"/>
    <n v="10"/>
    <n v="7"/>
    <n v="2"/>
    <n v="8"/>
    <x v="2"/>
  </r>
  <r>
    <n v="48"/>
    <x v="1"/>
    <s v="Travel_Rarely"/>
    <n v="817"/>
    <s v="Sales"/>
    <n v="2"/>
    <n v="1"/>
    <s v="Marketing"/>
    <n v="1"/>
    <n v="712"/>
    <n v="2"/>
    <s v="Male"/>
    <n v="56"/>
    <n v="4"/>
    <n v="2"/>
    <s v="Sales Executive"/>
    <n v="2"/>
    <s v="Married"/>
    <n v="8120"/>
    <n v="18597"/>
    <n v="3"/>
    <s v="Y"/>
    <s v="No"/>
    <n v="12"/>
    <n v="3"/>
    <n v="4"/>
    <n v="80"/>
    <n v="0"/>
    <n v="12"/>
    <n v="3"/>
    <n v="3"/>
    <n v="2"/>
    <n v="2"/>
    <n v="2"/>
    <n v="2"/>
    <x v="1"/>
  </r>
  <r>
    <n v="27"/>
    <x v="1"/>
    <s v="Travel_Frequently"/>
    <n v="1410"/>
    <s v="Sales"/>
    <n v="3"/>
    <n v="1"/>
    <s v="Medical"/>
    <n v="1"/>
    <n v="714"/>
    <n v="4"/>
    <s v="Female"/>
    <n v="71"/>
    <n v="4"/>
    <n v="2"/>
    <s v="Sales Executive"/>
    <n v="4"/>
    <s v="Divorced"/>
    <n v="4647"/>
    <n v="16673"/>
    <n v="1"/>
    <s v="Y"/>
    <s v="Yes"/>
    <n v="20"/>
    <n v="4"/>
    <n v="2"/>
    <n v="80"/>
    <n v="2"/>
    <n v="6"/>
    <n v="3"/>
    <n v="3"/>
    <n v="6"/>
    <n v="5"/>
    <n v="0"/>
    <n v="4"/>
    <x v="1"/>
  </r>
  <r>
    <n v="37"/>
    <x v="1"/>
    <s v="Travel_Rarely"/>
    <n v="1225"/>
    <s v="Research &amp; Development"/>
    <n v="10"/>
    <n v="2"/>
    <s v="Life Sciences"/>
    <n v="1"/>
    <n v="715"/>
    <n v="4"/>
    <s v="Male"/>
    <n v="80"/>
    <n v="4"/>
    <n v="1"/>
    <s v="Research Scientist"/>
    <n v="4"/>
    <s v="Single"/>
    <n v="4680"/>
    <n v="15232"/>
    <n v="3"/>
    <s v="Y"/>
    <s v="No"/>
    <n v="17"/>
    <n v="3"/>
    <n v="1"/>
    <n v="80"/>
    <n v="0"/>
    <n v="4"/>
    <n v="2"/>
    <n v="3"/>
    <n v="1"/>
    <n v="0"/>
    <n v="0"/>
    <n v="0"/>
    <x v="0"/>
  </r>
  <r>
    <n v="50"/>
    <x v="1"/>
    <s v="Travel_Rarely"/>
    <n v="1207"/>
    <s v="Research &amp; Development"/>
    <n v="28"/>
    <n v="1"/>
    <s v="Medical"/>
    <n v="1"/>
    <n v="716"/>
    <n v="4"/>
    <s v="Male"/>
    <n v="74"/>
    <n v="4"/>
    <n v="1"/>
    <s v="Laboratory Technician"/>
    <n v="3"/>
    <s v="Married"/>
    <n v="3221"/>
    <n v="3297"/>
    <n v="1"/>
    <s v="Y"/>
    <s v="Yes"/>
    <n v="11"/>
    <n v="3"/>
    <n v="3"/>
    <n v="80"/>
    <n v="3"/>
    <n v="20"/>
    <n v="3"/>
    <n v="3"/>
    <n v="20"/>
    <n v="8"/>
    <n v="3"/>
    <n v="8"/>
    <x v="1"/>
  </r>
  <r>
    <n v="34"/>
    <x v="1"/>
    <s v="Travel_Rarely"/>
    <n v="1442"/>
    <s v="Research &amp; Development"/>
    <n v="9"/>
    <n v="3"/>
    <s v="Medical"/>
    <n v="1"/>
    <n v="717"/>
    <n v="4"/>
    <s v="Female"/>
    <n v="46"/>
    <n v="2"/>
    <n v="3"/>
    <s v="Healthcare Representative"/>
    <n v="2"/>
    <s v="Single"/>
    <n v="8621"/>
    <n v="17654"/>
    <n v="1"/>
    <s v="Y"/>
    <s v="No"/>
    <n v="14"/>
    <n v="3"/>
    <n v="2"/>
    <n v="80"/>
    <n v="0"/>
    <n v="9"/>
    <n v="3"/>
    <n v="4"/>
    <n v="8"/>
    <n v="7"/>
    <n v="7"/>
    <n v="7"/>
    <x v="3"/>
  </r>
  <r>
    <n v="24"/>
    <x v="0"/>
    <s v="Travel_Rarely"/>
    <n v="693"/>
    <s v="Sales"/>
    <n v="3"/>
    <n v="2"/>
    <s v="Life Sciences"/>
    <n v="1"/>
    <n v="720"/>
    <n v="1"/>
    <s v="Female"/>
    <n v="65"/>
    <n v="3"/>
    <n v="2"/>
    <s v="Sales Executive"/>
    <n v="3"/>
    <s v="Single"/>
    <n v="4577"/>
    <n v="24785"/>
    <n v="9"/>
    <s v="Y"/>
    <s v="No"/>
    <n v="14"/>
    <n v="3"/>
    <n v="1"/>
    <n v="80"/>
    <n v="0"/>
    <n v="4"/>
    <n v="3"/>
    <n v="3"/>
    <n v="2"/>
    <n v="2"/>
    <n v="2"/>
    <n v="0"/>
    <x v="0"/>
  </r>
  <r>
    <n v="39"/>
    <x v="1"/>
    <s v="Travel_Rarely"/>
    <n v="408"/>
    <s v="Research &amp; Development"/>
    <n v="2"/>
    <n v="4"/>
    <s v="Technical Degree"/>
    <n v="1"/>
    <n v="721"/>
    <n v="4"/>
    <s v="Female"/>
    <n v="80"/>
    <n v="2"/>
    <n v="2"/>
    <s v="Healthcare Representative"/>
    <n v="3"/>
    <s v="Single"/>
    <n v="4553"/>
    <n v="20978"/>
    <n v="1"/>
    <s v="Y"/>
    <s v="No"/>
    <n v="11"/>
    <n v="3"/>
    <n v="1"/>
    <n v="80"/>
    <n v="0"/>
    <n v="20"/>
    <n v="4"/>
    <n v="3"/>
    <n v="20"/>
    <n v="7"/>
    <n v="11"/>
    <n v="10"/>
    <x v="2"/>
  </r>
  <r>
    <n v="32"/>
    <x v="1"/>
    <s v="Travel_Rarely"/>
    <n v="929"/>
    <s v="Sales"/>
    <n v="10"/>
    <n v="3"/>
    <s v="Marketing"/>
    <n v="1"/>
    <n v="722"/>
    <n v="4"/>
    <s v="Male"/>
    <n v="55"/>
    <n v="3"/>
    <n v="2"/>
    <s v="Sales Executive"/>
    <n v="4"/>
    <s v="Single"/>
    <n v="5396"/>
    <n v="21703"/>
    <n v="1"/>
    <s v="Y"/>
    <s v="No"/>
    <n v="12"/>
    <n v="3"/>
    <n v="4"/>
    <n v="80"/>
    <n v="0"/>
    <n v="10"/>
    <n v="2"/>
    <n v="2"/>
    <n v="10"/>
    <n v="7"/>
    <n v="0"/>
    <n v="8"/>
    <x v="3"/>
  </r>
  <r>
    <n v="50"/>
    <x v="0"/>
    <s v="Travel_Frequently"/>
    <n v="562"/>
    <s v="Sales"/>
    <n v="8"/>
    <n v="2"/>
    <s v="Technical Degree"/>
    <n v="1"/>
    <n v="723"/>
    <n v="2"/>
    <s v="Male"/>
    <n v="50"/>
    <n v="3"/>
    <n v="2"/>
    <s v="Sales Executive"/>
    <n v="3"/>
    <s v="Married"/>
    <n v="6796"/>
    <n v="23452"/>
    <n v="3"/>
    <s v="Y"/>
    <s v="Yes"/>
    <n v="14"/>
    <n v="3"/>
    <n v="1"/>
    <n v="80"/>
    <n v="1"/>
    <n v="18"/>
    <n v="4"/>
    <n v="3"/>
    <n v="4"/>
    <n v="3"/>
    <n v="1"/>
    <n v="3"/>
    <x v="0"/>
  </r>
  <r>
    <n v="38"/>
    <x v="1"/>
    <s v="Travel_Rarely"/>
    <n v="827"/>
    <s v="Research &amp; Development"/>
    <n v="1"/>
    <n v="4"/>
    <s v="Life Sciences"/>
    <n v="1"/>
    <n v="724"/>
    <n v="2"/>
    <s v="Female"/>
    <n v="33"/>
    <n v="4"/>
    <n v="2"/>
    <s v="Healthcare Representative"/>
    <n v="4"/>
    <s v="Single"/>
    <n v="7625"/>
    <n v="19383"/>
    <n v="0"/>
    <s v="Y"/>
    <s v="No"/>
    <n v="13"/>
    <n v="3"/>
    <n v="3"/>
    <n v="80"/>
    <n v="0"/>
    <n v="10"/>
    <n v="4"/>
    <n v="2"/>
    <n v="9"/>
    <n v="7"/>
    <n v="1"/>
    <n v="8"/>
    <x v="2"/>
  </r>
  <r>
    <n v="27"/>
    <x v="1"/>
    <s v="Travel_Rarely"/>
    <n v="608"/>
    <s v="Research &amp; Development"/>
    <n v="1"/>
    <n v="2"/>
    <s v="Life Sciences"/>
    <n v="1"/>
    <n v="725"/>
    <n v="3"/>
    <s v="Female"/>
    <n v="68"/>
    <n v="3"/>
    <n v="3"/>
    <s v="Manufacturing Director"/>
    <n v="1"/>
    <s v="Married"/>
    <n v="7412"/>
    <n v="6009"/>
    <n v="1"/>
    <s v="Y"/>
    <s v="No"/>
    <n v="11"/>
    <n v="3"/>
    <n v="4"/>
    <n v="80"/>
    <n v="0"/>
    <n v="9"/>
    <n v="3"/>
    <n v="3"/>
    <n v="9"/>
    <n v="7"/>
    <n v="0"/>
    <n v="7"/>
    <x v="0"/>
  </r>
  <r>
    <n v="32"/>
    <x v="1"/>
    <s v="Travel_Rarely"/>
    <n v="1018"/>
    <s v="Research &amp; Development"/>
    <n v="3"/>
    <n v="2"/>
    <s v="Life Sciences"/>
    <n v="1"/>
    <n v="727"/>
    <n v="3"/>
    <s v="Female"/>
    <n v="39"/>
    <n v="3"/>
    <n v="3"/>
    <s v="Research Director"/>
    <n v="4"/>
    <s v="Single"/>
    <n v="11159"/>
    <n v="19373"/>
    <n v="3"/>
    <s v="Y"/>
    <s v="No"/>
    <n v="15"/>
    <n v="3"/>
    <n v="4"/>
    <n v="80"/>
    <n v="0"/>
    <n v="10"/>
    <n v="6"/>
    <n v="3"/>
    <n v="7"/>
    <n v="7"/>
    <n v="7"/>
    <n v="7"/>
    <x v="0"/>
  </r>
  <r>
    <n v="47"/>
    <x v="1"/>
    <s v="Travel_Rarely"/>
    <n v="703"/>
    <s v="Sales"/>
    <n v="14"/>
    <n v="4"/>
    <s v="Marketing"/>
    <n v="1"/>
    <n v="728"/>
    <n v="4"/>
    <s v="Male"/>
    <n v="42"/>
    <n v="3"/>
    <n v="2"/>
    <s v="Sales Executive"/>
    <n v="1"/>
    <s v="Single"/>
    <n v="4960"/>
    <n v="11825"/>
    <n v="2"/>
    <s v="Y"/>
    <s v="No"/>
    <n v="12"/>
    <n v="3"/>
    <n v="4"/>
    <n v="80"/>
    <n v="0"/>
    <n v="20"/>
    <n v="2"/>
    <n v="3"/>
    <n v="7"/>
    <n v="7"/>
    <n v="1"/>
    <n v="7"/>
    <x v="2"/>
  </r>
  <r>
    <n v="40"/>
    <x v="1"/>
    <s v="Travel_Frequently"/>
    <n v="580"/>
    <s v="Sales"/>
    <n v="5"/>
    <n v="4"/>
    <s v="Life Sciences"/>
    <n v="1"/>
    <n v="729"/>
    <n v="4"/>
    <s v="Male"/>
    <n v="48"/>
    <n v="2"/>
    <n v="3"/>
    <s v="Sales Executive"/>
    <n v="1"/>
    <s v="Married"/>
    <n v="10475"/>
    <n v="23772"/>
    <n v="5"/>
    <s v="Y"/>
    <s v="Yes"/>
    <n v="21"/>
    <n v="4"/>
    <n v="3"/>
    <n v="80"/>
    <n v="1"/>
    <n v="20"/>
    <n v="2"/>
    <n v="3"/>
    <n v="18"/>
    <n v="13"/>
    <n v="1"/>
    <n v="12"/>
    <x v="2"/>
  </r>
  <r>
    <n v="53"/>
    <x v="1"/>
    <s v="Travel_Rarely"/>
    <n v="970"/>
    <s v="Research &amp; Development"/>
    <n v="7"/>
    <n v="3"/>
    <s v="Life Sciences"/>
    <n v="1"/>
    <n v="730"/>
    <n v="3"/>
    <s v="Male"/>
    <n v="59"/>
    <n v="4"/>
    <n v="4"/>
    <s v="Research Director"/>
    <n v="3"/>
    <s v="Married"/>
    <n v="14814"/>
    <n v="13514"/>
    <n v="3"/>
    <s v="Y"/>
    <s v="No"/>
    <n v="19"/>
    <n v="3"/>
    <n v="3"/>
    <n v="80"/>
    <n v="0"/>
    <n v="32"/>
    <n v="3"/>
    <n v="3"/>
    <n v="5"/>
    <n v="1"/>
    <n v="1"/>
    <n v="3"/>
    <x v="3"/>
  </r>
  <r>
    <n v="41"/>
    <x v="1"/>
    <s v="Travel_Rarely"/>
    <n v="427"/>
    <s v="Human Resources"/>
    <n v="10"/>
    <n v="4"/>
    <s v="Human Resources"/>
    <n v="1"/>
    <n v="731"/>
    <n v="2"/>
    <s v="Male"/>
    <n v="73"/>
    <n v="2"/>
    <n v="5"/>
    <s v="Manager"/>
    <n v="4"/>
    <s v="Divorced"/>
    <n v="19141"/>
    <n v="8861"/>
    <n v="3"/>
    <s v="Y"/>
    <s v="No"/>
    <n v="15"/>
    <n v="3"/>
    <n v="2"/>
    <n v="80"/>
    <n v="3"/>
    <n v="23"/>
    <n v="2"/>
    <n v="2"/>
    <n v="21"/>
    <n v="6"/>
    <n v="12"/>
    <n v="6"/>
    <x v="2"/>
  </r>
  <r>
    <n v="60"/>
    <x v="1"/>
    <s v="Travel_Rarely"/>
    <n v="1179"/>
    <s v="Sales"/>
    <n v="16"/>
    <n v="4"/>
    <s v="Marketing"/>
    <n v="1"/>
    <n v="732"/>
    <n v="1"/>
    <s v="Male"/>
    <n v="84"/>
    <n v="3"/>
    <n v="2"/>
    <s v="Sales Executive"/>
    <n v="1"/>
    <s v="Single"/>
    <n v="5405"/>
    <n v="11924"/>
    <n v="8"/>
    <s v="Y"/>
    <s v="No"/>
    <n v="14"/>
    <n v="3"/>
    <n v="4"/>
    <n v="80"/>
    <n v="0"/>
    <n v="10"/>
    <n v="1"/>
    <n v="3"/>
    <n v="2"/>
    <n v="2"/>
    <n v="2"/>
    <n v="2"/>
    <x v="2"/>
  </r>
  <r>
    <n v="27"/>
    <x v="1"/>
    <s v="Travel_Frequently"/>
    <n v="294"/>
    <s v="Research &amp; Development"/>
    <n v="10"/>
    <n v="2"/>
    <s v="Life Sciences"/>
    <n v="1"/>
    <n v="733"/>
    <n v="4"/>
    <s v="Male"/>
    <n v="32"/>
    <n v="3"/>
    <n v="3"/>
    <s v="Manufacturing Director"/>
    <n v="1"/>
    <s v="Divorced"/>
    <n v="8793"/>
    <n v="4809"/>
    <n v="1"/>
    <s v="Y"/>
    <s v="No"/>
    <n v="21"/>
    <n v="4"/>
    <n v="3"/>
    <n v="80"/>
    <n v="2"/>
    <n v="9"/>
    <n v="4"/>
    <n v="2"/>
    <n v="9"/>
    <n v="7"/>
    <n v="1"/>
    <n v="7"/>
    <x v="0"/>
  </r>
  <r>
    <n v="41"/>
    <x v="1"/>
    <s v="Travel_Rarely"/>
    <n v="314"/>
    <s v="Human Resources"/>
    <n v="1"/>
    <n v="3"/>
    <s v="Human Resources"/>
    <n v="1"/>
    <n v="734"/>
    <n v="4"/>
    <s v="Male"/>
    <n v="59"/>
    <n v="2"/>
    <n v="5"/>
    <s v="Manager"/>
    <n v="3"/>
    <s v="Married"/>
    <n v="19189"/>
    <n v="19562"/>
    <n v="1"/>
    <s v="Y"/>
    <s v="No"/>
    <n v="12"/>
    <n v="3"/>
    <n v="2"/>
    <n v="80"/>
    <n v="1"/>
    <n v="22"/>
    <n v="3"/>
    <n v="3"/>
    <n v="22"/>
    <n v="7"/>
    <n v="2"/>
    <n v="10"/>
    <x v="3"/>
  </r>
  <r>
    <n v="50"/>
    <x v="1"/>
    <s v="Travel_Rarely"/>
    <n v="316"/>
    <s v="Sales"/>
    <n v="8"/>
    <n v="4"/>
    <s v="Marketing"/>
    <n v="1"/>
    <n v="738"/>
    <n v="4"/>
    <s v="Male"/>
    <n v="54"/>
    <n v="3"/>
    <n v="1"/>
    <s v="Sales Representative"/>
    <n v="2"/>
    <s v="Married"/>
    <n v="3875"/>
    <n v="9983"/>
    <n v="7"/>
    <s v="Y"/>
    <s v="No"/>
    <n v="15"/>
    <n v="3"/>
    <n v="4"/>
    <n v="80"/>
    <n v="1"/>
    <n v="4"/>
    <n v="2"/>
    <n v="3"/>
    <n v="2"/>
    <n v="2"/>
    <n v="2"/>
    <n v="2"/>
    <x v="2"/>
  </r>
  <r>
    <n v="28"/>
    <x v="0"/>
    <s v="Travel_Rarely"/>
    <n v="654"/>
    <s v="Research &amp; Development"/>
    <n v="1"/>
    <n v="2"/>
    <s v="Life Sciences"/>
    <n v="1"/>
    <n v="741"/>
    <n v="1"/>
    <s v="Female"/>
    <n v="67"/>
    <n v="1"/>
    <n v="1"/>
    <s v="Research Scientist"/>
    <n v="2"/>
    <s v="Single"/>
    <n v="2216"/>
    <n v="3872"/>
    <n v="7"/>
    <s v="Y"/>
    <s v="Yes"/>
    <n v="13"/>
    <n v="3"/>
    <n v="4"/>
    <n v="80"/>
    <n v="0"/>
    <n v="10"/>
    <n v="4"/>
    <n v="3"/>
    <n v="7"/>
    <n v="7"/>
    <n v="3"/>
    <n v="7"/>
    <x v="0"/>
  </r>
  <r>
    <n v="36"/>
    <x v="1"/>
    <s v="Non-Travel"/>
    <n v="427"/>
    <s v="Research &amp; Development"/>
    <n v="8"/>
    <n v="3"/>
    <s v="Life Sciences"/>
    <n v="1"/>
    <n v="742"/>
    <n v="1"/>
    <s v="Female"/>
    <n v="63"/>
    <n v="4"/>
    <n v="3"/>
    <s v="Research Director"/>
    <n v="1"/>
    <s v="Married"/>
    <n v="11713"/>
    <n v="20335"/>
    <n v="9"/>
    <s v="Y"/>
    <s v="No"/>
    <n v="14"/>
    <n v="3"/>
    <n v="1"/>
    <n v="80"/>
    <n v="1"/>
    <n v="10"/>
    <n v="2"/>
    <n v="3"/>
    <n v="8"/>
    <n v="7"/>
    <n v="0"/>
    <n v="5"/>
    <x v="3"/>
  </r>
  <r>
    <n v="38"/>
    <x v="1"/>
    <s v="Travel_Rarely"/>
    <n v="168"/>
    <s v="Research &amp; Development"/>
    <n v="1"/>
    <n v="3"/>
    <s v="Life Sciences"/>
    <n v="1"/>
    <n v="743"/>
    <n v="3"/>
    <s v="Female"/>
    <n v="81"/>
    <n v="3"/>
    <n v="3"/>
    <s v="Manufacturing Director"/>
    <n v="3"/>
    <s v="Single"/>
    <n v="7861"/>
    <n v="15397"/>
    <n v="4"/>
    <s v="Y"/>
    <s v="Yes"/>
    <n v="14"/>
    <n v="3"/>
    <n v="4"/>
    <n v="80"/>
    <n v="0"/>
    <n v="10"/>
    <n v="4"/>
    <n v="4"/>
    <n v="1"/>
    <n v="0"/>
    <n v="0"/>
    <n v="0"/>
    <x v="3"/>
  </r>
  <r>
    <n v="44"/>
    <x v="1"/>
    <s v="Non-Travel"/>
    <n v="381"/>
    <s v="Research &amp; Development"/>
    <n v="24"/>
    <n v="3"/>
    <s v="Medical"/>
    <n v="1"/>
    <n v="744"/>
    <n v="1"/>
    <s v="Male"/>
    <n v="49"/>
    <n v="1"/>
    <n v="1"/>
    <s v="Laboratory Technician"/>
    <n v="3"/>
    <s v="Single"/>
    <n v="3708"/>
    <n v="2104"/>
    <n v="2"/>
    <s v="Y"/>
    <s v="No"/>
    <n v="14"/>
    <n v="3"/>
    <n v="3"/>
    <n v="80"/>
    <n v="0"/>
    <n v="9"/>
    <n v="5"/>
    <n v="3"/>
    <n v="5"/>
    <n v="2"/>
    <n v="1"/>
    <n v="4"/>
    <x v="3"/>
  </r>
  <r>
    <n v="47"/>
    <x v="1"/>
    <s v="Travel_Frequently"/>
    <n v="217"/>
    <s v="Sales"/>
    <n v="3"/>
    <n v="3"/>
    <s v="Medical"/>
    <n v="1"/>
    <n v="746"/>
    <n v="4"/>
    <s v="Female"/>
    <n v="49"/>
    <n v="3"/>
    <n v="4"/>
    <s v="Sales Executive"/>
    <n v="3"/>
    <s v="Divorced"/>
    <n v="13770"/>
    <n v="10225"/>
    <n v="9"/>
    <s v="Y"/>
    <s v="Yes"/>
    <n v="12"/>
    <n v="3"/>
    <n v="4"/>
    <n v="80"/>
    <n v="2"/>
    <n v="28"/>
    <n v="2"/>
    <n v="2"/>
    <n v="22"/>
    <n v="2"/>
    <n v="11"/>
    <n v="13"/>
    <x v="3"/>
  </r>
  <r>
    <n v="30"/>
    <x v="1"/>
    <s v="Travel_Rarely"/>
    <n v="501"/>
    <s v="Sales"/>
    <n v="27"/>
    <n v="5"/>
    <s v="Marketing"/>
    <n v="1"/>
    <n v="747"/>
    <n v="3"/>
    <s v="Male"/>
    <n v="99"/>
    <n v="3"/>
    <n v="2"/>
    <s v="Sales Executive"/>
    <n v="4"/>
    <s v="Divorced"/>
    <n v="5304"/>
    <n v="25275"/>
    <n v="7"/>
    <s v="Y"/>
    <s v="No"/>
    <n v="23"/>
    <n v="4"/>
    <n v="4"/>
    <n v="80"/>
    <n v="1"/>
    <n v="10"/>
    <n v="2"/>
    <n v="2"/>
    <n v="8"/>
    <n v="7"/>
    <n v="7"/>
    <n v="7"/>
    <x v="4"/>
  </r>
  <r>
    <n v="29"/>
    <x v="1"/>
    <s v="Travel_Rarely"/>
    <n v="1396"/>
    <s v="Sales"/>
    <n v="10"/>
    <n v="3"/>
    <s v="Life Sciences"/>
    <n v="1"/>
    <n v="749"/>
    <n v="3"/>
    <s v="Male"/>
    <n v="99"/>
    <n v="3"/>
    <n v="1"/>
    <s v="Sales Representative"/>
    <n v="3"/>
    <s v="Single"/>
    <n v="2642"/>
    <n v="2755"/>
    <n v="1"/>
    <s v="Y"/>
    <s v="No"/>
    <n v="11"/>
    <n v="3"/>
    <n v="3"/>
    <n v="80"/>
    <n v="0"/>
    <n v="1"/>
    <n v="6"/>
    <n v="3"/>
    <n v="1"/>
    <n v="0"/>
    <n v="0"/>
    <n v="0"/>
    <x v="3"/>
  </r>
  <r>
    <n v="42"/>
    <x v="0"/>
    <s v="Travel_Frequently"/>
    <n v="933"/>
    <s v="Research &amp; Development"/>
    <n v="19"/>
    <n v="3"/>
    <s v="Medical"/>
    <n v="1"/>
    <n v="752"/>
    <n v="3"/>
    <s v="Male"/>
    <n v="57"/>
    <n v="4"/>
    <n v="1"/>
    <s v="Research Scientist"/>
    <n v="3"/>
    <s v="Divorced"/>
    <n v="2759"/>
    <n v="20366"/>
    <n v="6"/>
    <s v="Y"/>
    <s v="Yes"/>
    <n v="12"/>
    <n v="3"/>
    <n v="4"/>
    <n v="80"/>
    <n v="0"/>
    <n v="7"/>
    <n v="2"/>
    <n v="3"/>
    <n v="2"/>
    <n v="2"/>
    <n v="2"/>
    <n v="2"/>
    <x v="3"/>
  </r>
  <r>
    <n v="43"/>
    <x v="1"/>
    <s v="Travel_Frequently"/>
    <n v="775"/>
    <s v="Sales"/>
    <n v="15"/>
    <n v="3"/>
    <s v="Life Sciences"/>
    <n v="1"/>
    <n v="754"/>
    <n v="4"/>
    <s v="Male"/>
    <n v="47"/>
    <n v="2"/>
    <n v="2"/>
    <s v="Sales Executive"/>
    <n v="4"/>
    <s v="Married"/>
    <n v="6804"/>
    <n v="23683"/>
    <n v="3"/>
    <s v="Y"/>
    <s v="No"/>
    <n v="18"/>
    <n v="3"/>
    <n v="3"/>
    <n v="80"/>
    <n v="1"/>
    <n v="7"/>
    <n v="5"/>
    <n v="3"/>
    <n v="2"/>
    <n v="2"/>
    <n v="2"/>
    <n v="2"/>
    <x v="3"/>
  </r>
  <r>
    <n v="34"/>
    <x v="1"/>
    <s v="Travel_Rarely"/>
    <n v="970"/>
    <s v="Research &amp; Development"/>
    <n v="8"/>
    <n v="2"/>
    <s v="Medical"/>
    <n v="1"/>
    <n v="757"/>
    <n v="2"/>
    <s v="Female"/>
    <n v="96"/>
    <n v="3"/>
    <n v="2"/>
    <s v="Healthcare Representative"/>
    <n v="3"/>
    <s v="Single"/>
    <n v="6142"/>
    <n v="7360"/>
    <n v="3"/>
    <s v="Y"/>
    <s v="No"/>
    <n v="11"/>
    <n v="3"/>
    <n v="4"/>
    <n v="80"/>
    <n v="0"/>
    <n v="10"/>
    <n v="2"/>
    <n v="3"/>
    <n v="5"/>
    <n v="1"/>
    <n v="4"/>
    <n v="3"/>
    <x v="0"/>
  </r>
  <r>
    <n v="23"/>
    <x v="1"/>
    <s v="Travel_Rarely"/>
    <n v="650"/>
    <s v="Research &amp; Development"/>
    <n v="9"/>
    <n v="1"/>
    <s v="Medical"/>
    <n v="1"/>
    <n v="758"/>
    <n v="2"/>
    <s v="Male"/>
    <n v="37"/>
    <n v="3"/>
    <n v="1"/>
    <s v="Laboratory Technician"/>
    <n v="1"/>
    <s v="Married"/>
    <n v="2500"/>
    <n v="4344"/>
    <n v="1"/>
    <s v="Y"/>
    <s v="No"/>
    <n v="14"/>
    <n v="3"/>
    <n v="4"/>
    <n v="80"/>
    <n v="1"/>
    <n v="5"/>
    <n v="2"/>
    <n v="4"/>
    <n v="4"/>
    <n v="3"/>
    <n v="0"/>
    <n v="2"/>
    <x v="1"/>
  </r>
  <r>
    <n v="39"/>
    <x v="1"/>
    <s v="Travel_Rarely"/>
    <n v="141"/>
    <s v="Human Resources"/>
    <n v="3"/>
    <n v="3"/>
    <s v="Human Resources"/>
    <n v="1"/>
    <n v="760"/>
    <n v="3"/>
    <s v="Female"/>
    <n v="44"/>
    <n v="4"/>
    <n v="2"/>
    <s v="Human Resources"/>
    <n v="2"/>
    <s v="Married"/>
    <n v="6389"/>
    <n v="18767"/>
    <n v="9"/>
    <s v="Y"/>
    <s v="No"/>
    <n v="15"/>
    <n v="3"/>
    <n v="3"/>
    <n v="80"/>
    <n v="1"/>
    <n v="12"/>
    <n v="3"/>
    <n v="1"/>
    <n v="8"/>
    <n v="3"/>
    <n v="3"/>
    <n v="6"/>
    <x v="3"/>
  </r>
  <r>
    <n v="56"/>
    <x v="1"/>
    <s v="Travel_Rarely"/>
    <n v="832"/>
    <s v="Research &amp; Development"/>
    <n v="9"/>
    <n v="3"/>
    <s v="Medical"/>
    <n v="1"/>
    <n v="762"/>
    <n v="3"/>
    <s v="Male"/>
    <n v="81"/>
    <n v="3"/>
    <n v="4"/>
    <s v="Healthcare Representative"/>
    <n v="4"/>
    <s v="Married"/>
    <n v="11103"/>
    <n v="20420"/>
    <n v="7"/>
    <s v="Y"/>
    <s v="No"/>
    <n v="11"/>
    <n v="3"/>
    <n v="3"/>
    <n v="80"/>
    <n v="0"/>
    <n v="30"/>
    <n v="1"/>
    <n v="2"/>
    <n v="10"/>
    <n v="7"/>
    <n v="1"/>
    <n v="1"/>
    <x v="3"/>
  </r>
  <r>
    <n v="40"/>
    <x v="1"/>
    <s v="Travel_Rarely"/>
    <n v="804"/>
    <s v="Research &amp; Development"/>
    <n v="2"/>
    <n v="1"/>
    <s v="Medical"/>
    <n v="1"/>
    <n v="763"/>
    <n v="4"/>
    <s v="Female"/>
    <n v="86"/>
    <n v="2"/>
    <n v="1"/>
    <s v="Research Scientist"/>
    <n v="4"/>
    <s v="Single"/>
    <n v="2342"/>
    <n v="22929"/>
    <n v="0"/>
    <s v="Y"/>
    <s v="Yes"/>
    <n v="20"/>
    <n v="4"/>
    <n v="4"/>
    <n v="80"/>
    <n v="0"/>
    <n v="5"/>
    <n v="2"/>
    <n v="2"/>
    <n v="4"/>
    <n v="2"/>
    <n v="2"/>
    <n v="3"/>
    <x v="1"/>
  </r>
  <r>
    <n v="27"/>
    <x v="1"/>
    <s v="Travel_Rarely"/>
    <n v="975"/>
    <s v="Research &amp; Development"/>
    <n v="7"/>
    <n v="3"/>
    <s v="Medical"/>
    <n v="1"/>
    <n v="764"/>
    <n v="4"/>
    <s v="Female"/>
    <n v="55"/>
    <n v="2"/>
    <n v="2"/>
    <s v="Healthcare Representative"/>
    <n v="1"/>
    <s v="Single"/>
    <n v="6811"/>
    <n v="23398"/>
    <n v="8"/>
    <s v="Y"/>
    <s v="No"/>
    <n v="19"/>
    <n v="3"/>
    <n v="1"/>
    <n v="80"/>
    <n v="0"/>
    <n v="9"/>
    <n v="2"/>
    <n v="1"/>
    <n v="7"/>
    <n v="6"/>
    <n v="0"/>
    <n v="7"/>
    <x v="3"/>
  </r>
  <r>
    <n v="29"/>
    <x v="1"/>
    <s v="Travel_Rarely"/>
    <n v="1090"/>
    <s v="Sales"/>
    <n v="10"/>
    <n v="3"/>
    <s v="Marketing"/>
    <n v="1"/>
    <n v="766"/>
    <n v="4"/>
    <s v="Male"/>
    <n v="83"/>
    <n v="3"/>
    <n v="1"/>
    <s v="Sales Representative"/>
    <n v="2"/>
    <s v="Divorced"/>
    <n v="2297"/>
    <n v="17967"/>
    <n v="1"/>
    <s v="Y"/>
    <s v="No"/>
    <n v="14"/>
    <n v="3"/>
    <n v="4"/>
    <n v="80"/>
    <n v="2"/>
    <n v="2"/>
    <n v="2"/>
    <n v="3"/>
    <n v="2"/>
    <n v="2"/>
    <n v="2"/>
    <n v="2"/>
    <x v="3"/>
  </r>
  <r>
    <n v="53"/>
    <x v="1"/>
    <s v="Travel_Rarely"/>
    <n v="346"/>
    <s v="Research &amp; Development"/>
    <n v="6"/>
    <n v="3"/>
    <s v="Life Sciences"/>
    <n v="1"/>
    <n v="769"/>
    <n v="4"/>
    <s v="Male"/>
    <n v="86"/>
    <n v="3"/>
    <n v="2"/>
    <s v="Laboratory Technician"/>
    <n v="4"/>
    <s v="Single"/>
    <n v="2450"/>
    <n v="10919"/>
    <n v="2"/>
    <s v="Y"/>
    <s v="No"/>
    <n v="17"/>
    <n v="3"/>
    <n v="4"/>
    <n v="80"/>
    <n v="0"/>
    <n v="19"/>
    <n v="4"/>
    <n v="3"/>
    <n v="2"/>
    <n v="2"/>
    <n v="2"/>
    <n v="2"/>
    <x v="3"/>
  </r>
  <r>
    <n v="35"/>
    <x v="1"/>
    <s v="Non-Travel"/>
    <n v="1225"/>
    <s v="Research &amp; Development"/>
    <n v="2"/>
    <n v="4"/>
    <s v="Life Sciences"/>
    <n v="1"/>
    <n v="771"/>
    <n v="4"/>
    <s v="Female"/>
    <n v="61"/>
    <n v="3"/>
    <n v="2"/>
    <s v="Healthcare Representative"/>
    <n v="1"/>
    <s v="Divorced"/>
    <n v="5093"/>
    <n v="4761"/>
    <n v="2"/>
    <s v="Y"/>
    <s v="No"/>
    <n v="11"/>
    <n v="3"/>
    <n v="1"/>
    <n v="80"/>
    <n v="1"/>
    <n v="16"/>
    <n v="2"/>
    <n v="4"/>
    <n v="1"/>
    <n v="0"/>
    <n v="0"/>
    <n v="0"/>
    <x v="2"/>
  </r>
  <r>
    <n v="32"/>
    <x v="1"/>
    <s v="Travel_Frequently"/>
    <n v="430"/>
    <s v="Research &amp; Development"/>
    <n v="24"/>
    <n v="4"/>
    <s v="Life Sciences"/>
    <n v="1"/>
    <n v="772"/>
    <n v="1"/>
    <s v="Male"/>
    <n v="80"/>
    <n v="3"/>
    <n v="2"/>
    <s v="Laboratory Technician"/>
    <n v="4"/>
    <s v="Married"/>
    <n v="5309"/>
    <n v="21146"/>
    <n v="1"/>
    <s v="Y"/>
    <s v="No"/>
    <n v="15"/>
    <n v="3"/>
    <n v="4"/>
    <n v="80"/>
    <n v="2"/>
    <n v="10"/>
    <n v="2"/>
    <n v="3"/>
    <n v="10"/>
    <n v="8"/>
    <n v="4"/>
    <n v="7"/>
    <x v="2"/>
  </r>
  <r>
    <n v="38"/>
    <x v="1"/>
    <s v="Travel_Rarely"/>
    <n v="268"/>
    <s v="Research &amp; Development"/>
    <n v="2"/>
    <n v="5"/>
    <s v="Medical"/>
    <n v="1"/>
    <n v="773"/>
    <n v="4"/>
    <s v="Male"/>
    <n v="92"/>
    <n v="3"/>
    <n v="1"/>
    <s v="Research Scientist"/>
    <n v="3"/>
    <s v="Married"/>
    <n v="3057"/>
    <n v="20471"/>
    <n v="6"/>
    <s v="Y"/>
    <s v="Yes"/>
    <n v="13"/>
    <n v="3"/>
    <n v="2"/>
    <n v="80"/>
    <n v="1"/>
    <n v="6"/>
    <n v="0"/>
    <n v="1"/>
    <n v="1"/>
    <n v="0"/>
    <n v="0"/>
    <n v="1"/>
    <x v="4"/>
  </r>
  <r>
    <n v="34"/>
    <x v="1"/>
    <s v="Travel_Rarely"/>
    <n v="167"/>
    <s v="Research &amp; Development"/>
    <n v="8"/>
    <n v="5"/>
    <s v="Life Sciences"/>
    <n v="1"/>
    <n v="775"/>
    <n v="2"/>
    <s v="Female"/>
    <n v="32"/>
    <n v="3"/>
    <n v="2"/>
    <s v="Manufacturing Director"/>
    <n v="1"/>
    <s v="Divorced"/>
    <n v="5121"/>
    <n v="4187"/>
    <n v="3"/>
    <s v="Y"/>
    <s v="No"/>
    <n v="14"/>
    <n v="3"/>
    <n v="3"/>
    <n v="80"/>
    <n v="1"/>
    <n v="7"/>
    <n v="3"/>
    <n v="3"/>
    <n v="0"/>
    <n v="0"/>
    <n v="0"/>
    <n v="0"/>
    <x v="4"/>
  </r>
  <r>
    <n v="52"/>
    <x v="1"/>
    <s v="Travel_Rarely"/>
    <n v="621"/>
    <s v="Sales"/>
    <n v="3"/>
    <n v="4"/>
    <s v="Marketing"/>
    <n v="1"/>
    <n v="776"/>
    <n v="3"/>
    <s v="Male"/>
    <n v="31"/>
    <n v="2"/>
    <n v="4"/>
    <s v="Manager"/>
    <n v="1"/>
    <s v="Married"/>
    <n v="16856"/>
    <n v="10084"/>
    <n v="1"/>
    <s v="Y"/>
    <s v="No"/>
    <n v="11"/>
    <n v="3"/>
    <n v="1"/>
    <n v="80"/>
    <n v="0"/>
    <n v="34"/>
    <n v="3"/>
    <n v="4"/>
    <n v="34"/>
    <n v="6"/>
    <n v="1"/>
    <n v="16"/>
    <x v="2"/>
  </r>
  <r>
    <n v="33"/>
    <x v="0"/>
    <s v="Travel_Rarely"/>
    <n v="527"/>
    <s v="Research &amp; Development"/>
    <n v="1"/>
    <n v="4"/>
    <s v="Other"/>
    <n v="1"/>
    <n v="780"/>
    <n v="4"/>
    <s v="Male"/>
    <n v="63"/>
    <n v="3"/>
    <n v="1"/>
    <s v="Research Scientist"/>
    <n v="4"/>
    <s v="Single"/>
    <n v="2686"/>
    <n v="5207"/>
    <n v="1"/>
    <s v="Y"/>
    <s v="Yes"/>
    <n v="13"/>
    <n v="3"/>
    <n v="3"/>
    <n v="80"/>
    <n v="0"/>
    <n v="10"/>
    <n v="2"/>
    <n v="2"/>
    <n v="10"/>
    <n v="9"/>
    <n v="7"/>
    <n v="8"/>
    <x v="2"/>
  </r>
  <r>
    <n v="25"/>
    <x v="1"/>
    <s v="Travel_Rarely"/>
    <n v="883"/>
    <s v="Sales"/>
    <n v="26"/>
    <n v="1"/>
    <s v="Medical"/>
    <n v="1"/>
    <n v="781"/>
    <n v="3"/>
    <s v="Female"/>
    <n v="32"/>
    <n v="3"/>
    <n v="2"/>
    <s v="Sales Executive"/>
    <n v="4"/>
    <s v="Single"/>
    <n v="6180"/>
    <n v="22807"/>
    <n v="1"/>
    <s v="Y"/>
    <s v="No"/>
    <n v="23"/>
    <n v="4"/>
    <n v="2"/>
    <n v="80"/>
    <n v="0"/>
    <n v="6"/>
    <n v="5"/>
    <n v="2"/>
    <n v="6"/>
    <n v="5"/>
    <n v="1"/>
    <n v="4"/>
    <x v="1"/>
  </r>
  <r>
    <n v="45"/>
    <x v="1"/>
    <s v="Travel_Rarely"/>
    <n v="954"/>
    <s v="Sales"/>
    <n v="2"/>
    <n v="2"/>
    <s v="Technical Degree"/>
    <n v="1"/>
    <n v="783"/>
    <n v="2"/>
    <s v="Male"/>
    <n v="46"/>
    <n v="1"/>
    <n v="2"/>
    <s v="Sales Representative"/>
    <n v="3"/>
    <s v="Single"/>
    <n v="6632"/>
    <n v="12388"/>
    <n v="0"/>
    <s v="Y"/>
    <s v="No"/>
    <n v="13"/>
    <n v="3"/>
    <n v="1"/>
    <n v="80"/>
    <n v="0"/>
    <n v="9"/>
    <n v="3"/>
    <n v="3"/>
    <n v="8"/>
    <n v="7"/>
    <n v="3"/>
    <n v="1"/>
    <x v="0"/>
  </r>
  <r>
    <n v="23"/>
    <x v="1"/>
    <s v="Travel_Rarely"/>
    <n v="310"/>
    <s v="Research &amp; Development"/>
    <n v="10"/>
    <n v="1"/>
    <s v="Medical"/>
    <n v="1"/>
    <n v="784"/>
    <n v="1"/>
    <s v="Male"/>
    <n v="79"/>
    <n v="4"/>
    <n v="1"/>
    <s v="Research Scientist"/>
    <n v="3"/>
    <s v="Single"/>
    <n v="3505"/>
    <n v="19630"/>
    <n v="1"/>
    <s v="Y"/>
    <s v="No"/>
    <n v="18"/>
    <n v="3"/>
    <n v="4"/>
    <n v="80"/>
    <n v="0"/>
    <n v="2"/>
    <n v="3"/>
    <n v="3"/>
    <n v="2"/>
    <n v="2"/>
    <n v="0"/>
    <n v="2"/>
    <x v="1"/>
  </r>
  <r>
    <n v="47"/>
    <x v="0"/>
    <s v="Travel_Frequently"/>
    <n v="719"/>
    <s v="Sales"/>
    <n v="27"/>
    <n v="2"/>
    <s v="Life Sciences"/>
    <n v="1"/>
    <n v="785"/>
    <n v="2"/>
    <s v="Female"/>
    <n v="77"/>
    <n v="4"/>
    <n v="2"/>
    <s v="Sales Executive"/>
    <n v="3"/>
    <s v="Single"/>
    <n v="6397"/>
    <n v="10339"/>
    <n v="4"/>
    <s v="Y"/>
    <s v="Yes"/>
    <n v="12"/>
    <n v="3"/>
    <n v="4"/>
    <n v="80"/>
    <n v="0"/>
    <n v="8"/>
    <n v="2"/>
    <n v="3"/>
    <n v="5"/>
    <n v="4"/>
    <n v="1"/>
    <n v="3"/>
    <x v="0"/>
  </r>
  <r>
    <n v="34"/>
    <x v="1"/>
    <s v="Travel_Rarely"/>
    <n v="304"/>
    <s v="Sales"/>
    <n v="2"/>
    <n v="3"/>
    <s v="Other"/>
    <n v="1"/>
    <n v="786"/>
    <n v="4"/>
    <s v="Male"/>
    <n v="60"/>
    <n v="3"/>
    <n v="2"/>
    <s v="Sales Executive"/>
    <n v="4"/>
    <s v="Single"/>
    <n v="6274"/>
    <n v="18686"/>
    <n v="1"/>
    <s v="Y"/>
    <s v="No"/>
    <n v="22"/>
    <n v="4"/>
    <n v="3"/>
    <n v="80"/>
    <n v="0"/>
    <n v="6"/>
    <n v="5"/>
    <n v="3"/>
    <n v="6"/>
    <n v="5"/>
    <n v="1"/>
    <n v="4"/>
    <x v="3"/>
  </r>
  <r>
    <n v="55"/>
    <x v="0"/>
    <s v="Travel_Rarely"/>
    <n v="725"/>
    <s v="Research &amp; Development"/>
    <n v="2"/>
    <n v="3"/>
    <s v="Medical"/>
    <n v="1"/>
    <n v="787"/>
    <n v="4"/>
    <s v="Male"/>
    <n v="78"/>
    <n v="3"/>
    <n v="5"/>
    <s v="Manager"/>
    <n v="1"/>
    <s v="Married"/>
    <n v="19859"/>
    <n v="21199"/>
    <n v="5"/>
    <s v="Y"/>
    <s v="Yes"/>
    <n v="13"/>
    <n v="3"/>
    <n v="4"/>
    <n v="80"/>
    <n v="1"/>
    <n v="24"/>
    <n v="2"/>
    <n v="3"/>
    <n v="5"/>
    <n v="2"/>
    <n v="1"/>
    <n v="4"/>
    <x v="3"/>
  </r>
  <r>
    <n v="36"/>
    <x v="1"/>
    <s v="Non-Travel"/>
    <n v="1434"/>
    <s v="Sales"/>
    <n v="8"/>
    <n v="4"/>
    <s v="Life Sciences"/>
    <n v="1"/>
    <n v="789"/>
    <n v="1"/>
    <s v="Male"/>
    <n v="76"/>
    <n v="2"/>
    <n v="3"/>
    <s v="Sales Executive"/>
    <n v="1"/>
    <s v="Single"/>
    <n v="7587"/>
    <n v="14229"/>
    <n v="1"/>
    <s v="Y"/>
    <s v="No"/>
    <n v="15"/>
    <n v="3"/>
    <n v="2"/>
    <n v="80"/>
    <n v="0"/>
    <n v="10"/>
    <n v="1"/>
    <n v="3"/>
    <n v="10"/>
    <n v="7"/>
    <n v="0"/>
    <n v="9"/>
    <x v="2"/>
  </r>
  <r>
    <n v="52"/>
    <x v="1"/>
    <s v="Non-Travel"/>
    <n v="715"/>
    <s v="Research &amp; Development"/>
    <n v="19"/>
    <n v="4"/>
    <s v="Medical"/>
    <n v="1"/>
    <n v="791"/>
    <n v="4"/>
    <s v="Male"/>
    <n v="41"/>
    <n v="3"/>
    <n v="1"/>
    <s v="Research Scientist"/>
    <n v="4"/>
    <s v="Married"/>
    <n v="4258"/>
    <n v="26589"/>
    <n v="0"/>
    <s v="Y"/>
    <s v="No"/>
    <n v="18"/>
    <n v="3"/>
    <n v="1"/>
    <n v="80"/>
    <n v="1"/>
    <n v="5"/>
    <n v="3"/>
    <n v="3"/>
    <n v="4"/>
    <n v="3"/>
    <n v="1"/>
    <n v="2"/>
    <x v="2"/>
  </r>
  <r>
    <n v="26"/>
    <x v="1"/>
    <s v="Travel_Frequently"/>
    <n v="575"/>
    <s v="Research &amp; Development"/>
    <n v="1"/>
    <n v="2"/>
    <s v="Life Sciences"/>
    <n v="1"/>
    <n v="792"/>
    <n v="1"/>
    <s v="Female"/>
    <n v="71"/>
    <n v="1"/>
    <n v="1"/>
    <s v="Laboratory Technician"/>
    <n v="4"/>
    <s v="Divorced"/>
    <n v="4364"/>
    <n v="5288"/>
    <n v="3"/>
    <s v="Y"/>
    <s v="No"/>
    <n v="14"/>
    <n v="3"/>
    <n v="1"/>
    <n v="80"/>
    <n v="1"/>
    <n v="5"/>
    <n v="2"/>
    <n v="3"/>
    <n v="2"/>
    <n v="2"/>
    <n v="2"/>
    <n v="0"/>
    <x v="0"/>
  </r>
  <r>
    <n v="29"/>
    <x v="1"/>
    <s v="Travel_Rarely"/>
    <n v="657"/>
    <s v="Research &amp; Development"/>
    <n v="27"/>
    <n v="3"/>
    <s v="Medical"/>
    <n v="1"/>
    <n v="793"/>
    <n v="2"/>
    <s v="Female"/>
    <n v="66"/>
    <n v="3"/>
    <n v="2"/>
    <s v="Healthcare Representative"/>
    <n v="3"/>
    <s v="Married"/>
    <n v="4335"/>
    <n v="25549"/>
    <n v="4"/>
    <s v="Y"/>
    <s v="No"/>
    <n v="12"/>
    <n v="3"/>
    <n v="1"/>
    <n v="80"/>
    <n v="1"/>
    <n v="11"/>
    <n v="3"/>
    <n v="2"/>
    <n v="8"/>
    <n v="7"/>
    <n v="1"/>
    <n v="1"/>
    <x v="3"/>
  </r>
  <r>
    <n v="26"/>
    <x v="0"/>
    <s v="Travel_Rarely"/>
    <n v="1146"/>
    <s v="Sales"/>
    <n v="8"/>
    <n v="3"/>
    <s v="Technical Degree"/>
    <n v="1"/>
    <n v="796"/>
    <n v="4"/>
    <s v="Male"/>
    <n v="38"/>
    <n v="2"/>
    <n v="2"/>
    <s v="Sales Executive"/>
    <n v="1"/>
    <s v="Single"/>
    <n v="5326"/>
    <n v="3064"/>
    <n v="6"/>
    <s v="Y"/>
    <s v="No"/>
    <n v="17"/>
    <n v="3"/>
    <n v="3"/>
    <n v="80"/>
    <n v="0"/>
    <n v="6"/>
    <n v="2"/>
    <n v="2"/>
    <n v="4"/>
    <n v="3"/>
    <n v="1"/>
    <n v="2"/>
    <x v="3"/>
  </r>
  <r>
    <n v="34"/>
    <x v="1"/>
    <s v="Travel_Rarely"/>
    <n v="182"/>
    <s v="Research &amp; Development"/>
    <n v="1"/>
    <n v="4"/>
    <s v="Life Sciences"/>
    <n v="1"/>
    <n v="797"/>
    <n v="2"/>
    <s v="Female"/>
    <n v="72"/>
    <n v="4"/>
    <n v="1"/>
    <s v="Research Scientist"/>
    <n v="4"/>
    <s v="Single"/>
    <n v="3280"/>
    <n v="13551"/>
    <n v="2"/>
    <s v="Y"/>
    <s v="No"/>
    <n v="16"/>
    <n v="3"/>
    <n v="3"/>
    <n v="80"/>
    <n v="0"/>
    <n v="10"/>
    <n v="2"/>
    <n v="3"/>
    <n v="4"/>
    <n v="2"/>
    <n v="1"/>
    <n v="3"/>
    <x v="2"/>
  </r>
  <r>
    <n v="54"/>
    <x v="1"/>
    <s v="Travel_Rarely"/>
    <n v="376"/>
    <s v="Research &amp; Development"/>
    <n v="19"/>
    <n v="4"/>
    <s v="Medical"/>
    <n v="1"/>
    <n v="799"/>
    <n v="4"/>
    <s v="Female"/>
    <n v="95"/>
    <n v="3"/>
    <n v="2"/>
    <s v="Manufacturing Director"/>
    <n v="1"/>
    <s v="Divorced"/>
    <n v="5485"/>
    <n v="22670"/>
    <n v="9"/>
    <s v="Y"/>
    <s v="Yes"/>
    <n v="11"/>
    <n v="3"/>
    <n v="2"/>
    <n v="80"/>
    <n v="2"/>
    <n v="9"/>
    <n v="4"/>
    <n v="3"/>
    <n v="5"/>
    <n v="3"/>
    <n v="1"/>
    <n v="4"/>
    <x v="2"/>
  </r>
  <r>
    <n v="27"/>
    <x v="1"/>
    <s v="Travel_Frequently"/>
    <n v="829"/>
    <s v="Sales"/>
    <n v="8"/>
    <n v="1"/>
    <s v="Marketing"/>
    <n v="1"/>
    <n v="800"/>
    <n v="3"/>
    <s v="Male"/>
    <n v="84"/>
    <n v="3"/>
    <n v="2"/>
    <s v="Sales Executive"/>
    <n v="4"/>
    <s v="Married"/>
    <n v="4342"/>
    <n v="24008"/>
    <n v="0"/>
    <s v="Y"/>
    <s v="No"/>
    <n v="19"/>
    <n v="3"/>
    <n v="2"/>
    <n v="80"/>
    <n v="1"/>
    <n v="5"/>
    <n v="3"/>
    <n v="3"/>
    <n v="4"/>
    <n v="2"/>
    <n v="1"/>
    <n v="1"/>
    <x v="1"/>
  </r>
  <r>
    <n v="37"/>
    <x v="1"/>
    <s v="Travel_Rarely"/>
    <n v="571"/>
    <s v="Research &amp; Development"/>
    <n v="10"/>
    <n v="1"/>
    <s v="Life Sciences"/>
    <n v="1"/>
    <n v="802"/>
    <n v="4"/>
    <s v="Female"/>
    <n v="82"/>
    <n v="3"/>
    <n v="1"/>
    <s v="Research Scientist"/>
    <n v="1"/>
    <s v="Divorced"/>
    <n v="2782"/>
    <n v="19905"/>
    <n v="0"/>
    <s v="Y"/>
    <s v="Yes"/>
    <n v="13"/>
    <n v="3"/>
    <n v="2"/>
    <n v="80"/>
    <n v="2"/>
    <n v="6"/>
    <n v="3"/>
    <n v="2"/>
    <n v="5"/>
    <n v="3"/>
    <n v="4"/>
    <n v="3"/>
    <x v="1"/>
  </r>
  <r>
    <n v="38"/>
    <x v="1"/>
    <s v="Travel_Frequently"/>
    <n v="240"/>
    <s v="Research &amp; Development"/>
    <n v="2"/>
    <n v="4"/>
    <s v="Life Sciences"/>
    <n v="1"/>
    <n v="803"/>
    <n v="1"/>
    <s v="Female"/>
    <n v="75"/>
    <n v="4"/>
    <n v="2"/>
    <s v="Manufacturing Director"/>
    <n v="1"/>
    <s v="Single"/>
    <n v="5980"/>
    <n v="26085"/>
    <n v="6"/>
    <s v="Y"/>
    <s v="Yes"/>
    <n v="12"/>
    <n v="3"/>
    <n v="4"/>
    <n v="80"/>
    <n v="0"/>
    <n v="17"/>
    <n v="2"/>
    <n v="3"/>
    <n v="15"/>
    <n v="7"/>
    <n v="4"/>
    <n v="12"/>
    <x v="2"/>
  </r>
  <r>
    <n v="34"/>
    <x v="1"/>
    <s v="Travel_Rarely"/>
    <n v="121"/>
    <s v="Research &amp; Development"/>
    <n v="2"/>
    <n v="4"/>
    <s v="Medical"/>
    <n v="1"/>
    <n v="804"/>
    <n v="3"/>
    <s v="Female"/>
    <n v="86"/>
    <n v="2"/>
    <n v="1"/>
    <s v="Research Scientist"/>
    <n v="1"/>
    <s v="Single"/>
    <n v="4381"/>
    <n v="7530"/>
    <n v="1"/>
    <s v="Y"/>
    <s v="No"/>
    <n v="11"/>
    <n v="3"/>
    <n v="3"/>
    <n v="80"/>
    <n v="0"/>
    <n v="6"/>
    <n v="3"/>
    <n v="3"/>
    <n v="6"/>
    <n v="5"/>
    <n v="1"/>
    <n v="3"/>
    <x v="2"/>
  </r>
  <r>
    <n v="35"/>
    <x v="1"/>
    <s v="Travel_Rarely"/>
    <n v="384"/>
    <s v="Sales"/>
    <n v="8"/>
    <n v="4"/>
    <s v="Life Sciences"/>
    <n v="1"/>
    <n v="805"/>
    <n v="1"/>
    <s v="Female"/>
    <n v="72"/>
    <n v="3"/>
    <n v="1"/>
    <s v="Sales Representative"/>
    <n v="4"/>
    <s v="Married"/>
    <n v="2572"/>
    <n v="20317"/>
    <n v="1"/>
    <s v="Y"/>
    <s v="No"/>
    <n v="16"/>
    <n v="3"/>
    <n v="2"/>
    <n v="80"/>
    <n v="1"/>
    <n v="3"/>
    <n v="1"/>
    <n v="2"/>
    <n v="3"/>
    <n v="2"/>
    <n v="0"/>
    <n v="2"/>
    <x v="2"/>
  </r>
  <r>
    <n v="30"/>
    <x v="1"/>
    <s v="Travel_Rarely"/>
    <n v="921"/>
    <s v="Research &amp; Development"/>
    <n v="1"/>
    <n v="3"/>
    <s v="Life Sciences"/>
    <n v="1"/>
    <n v="806"/>
    <n v="4"/>
    <s v="Male"/>
    <n v="38"/>
    <n v="1"/>
    <n v="1"/>
    <s v="Laboratory Technician"/>
    <n v="3"/>
    <s v="Married"/>
    <n v="3833"/>
    <n v="24375"/>
    <n v="3"/>
    <s v="Y"/>
    <s v="No"/>
    <n v="21"/>
    <n v="4"/>
    <n v="3"/>
    <n v="80"/>
    <n v="2"/>
    <n v="7"/>
    <n v="2"/>
    <n v="3"/>
    <n v="2"/>
    <n v="2"/>
    <n v="0"/>
    <n v="2"/>
    <x v="3"/>
  </r>
  <r>
    <n v="40"/>
    <x v="1"/>
    <s v="Travel_Frequently"/>
    <n v="791"/>
    <s v="Research &amp; Development"/>
    <n v="2"/>
    <n v="2"/>
    <s v="Medical"/>
    <n v="1"/>
    <n v="807"/>
    <n v="3"/>
    <s v="Female"/>
    <n v="38"/>
    <n v="4"/>
    <n v="2"/>
    <s v="Healthcare Representative"/>
    <n v="2"/>
    <s v="Married"/>
    <n v="4244"/>
    <n v="9931"/>
    <n v="1"/>
    <s v="Y"/>
    <s v="No"/>
    <n v="24"/>
    <n v="4"/>
    <n v="4"/>
    <n v="80"/>
    <n v="1"/>
    <n v="8"/>
    <n v="2"/>
    <n v="3"/>
    <n v="8"/>
    <n v="7"/>
    <n v="3"/>
    <n v="7"/>
    <x v="0"/>
  </r>
  <r>
    <n v="34"/>
    <x v="1"/>
    <s v="Travel_Rarely"/>
    <n v="1111"/>
    <s v="Sales"/>
    <n v="8"/>
    <n v="2"/>
    <s v="Life Sciences"/>
    <n v="1"/>
    <n v="808"/>
    <n v="3"/>
    <s v="Female"/>
    <n v="93"/>
    <n v="3"/>
    <n v="2"/>
    <s v="Sales Executive"/>
    <n v="1"/>
    <s v="Married"/>
    <n v="6500"/>
    <n v="13305"/>
    <n v="5"/>
    <s v="Y"/>
    <s v="No"/>
    <n v="17"/>
    <n v="3"/>
    <n v="2"/>
    <n v="80"/>
    <n v="1"/>
    <n v="6"/>
    <n v="1"/>
    <n v="3"/>
    <n v="3"/>
    <n v="2"/>
    <n v="1"/>
    <n v="2"/>
    <x v="0"/>
  </r>
  <r>
    <n v="42"/>
    <x v="1"/>
    <s v="Travel_Frequently"/>
    <n v="570"/>
    <s v="Research &amp; Development"/>
    <n v="8"/>
    <n v="3"/>
    <s v="Life Sciences"/>
    <n v="1"/>
    <n v="809"/>
    <n v="2"/>
    <s v="Male"/>
    <n v="66"/>
    <n v="3"/>
    <n v="5"/>
    <s v="Manager"/>
    <n v="4"/>
    <s v="Divorced"/>
    <n v="18430"/>
    <n v="16225"/>
    <n v="1"/>
    <s v="Y"/>
    <s v="No"/>
    <n v="13"/>
    <n v="3"/>
    <n v="2"/>
    <n v="80"/>
    <n v="1"/>
    <n v="24"/>
    <n v="4"/>
    <n v="2"/>
    <n v="24"/>
    <n v="7"/>
    <n v="14"/>
    <n v="9"/>
    <x v="3"/>
  </r>
  <r>
    <n v="23"/>
    <x v="0"/>
    <s v="Travel_Rarely"/>
    <n v="1243"/>
    <s v="Research &amp; Development"/>
    <n v="6"/>
    <n v="3"/>
    <s v="Life Sciences"/>
    <n v="1"/>
    <n v="811"/>
    <n v="3"/>
    <s v="Male"/>
    <n v="63"/>
    <n v="4"/>
    <n v="1"/>
    <s v="Laboratory Technician"/>
    <n v="1"/>
    <s v="Married"/>
    <n v="1601"/>
    <n v="3445"/>
    <n v="1"/>
    <s v="Y"/>
    <s v="Yes"/>
    <n v="21"/>
    <n v="4"/>
    <n v="3"/>
    <n v="80"/>
    <n v="2"/>
    <n v="1"/>
    <n v="2"/>
    <n v="3"/>
    <n v="0"/>
    <n v="0"/>
    <n v="0"/>
    <n v="0"/>
    <x v="3"/>
  </r>
  <r>
    <n v="24"/>
    <x v="1"/>
    <s v="Non-Travel"/>
    <n v="1092"/>
    <s v="Research &amp; Development"/>
    <n v="9"/>
    <n v="3"/>
    <s v="Life Sciences"/>
    <n v="1"/>
    <n v="812"/>
    <n v="3"/>
    <s v="Male"/>
    <n v="60"/>
    <n v="2"/>
    <n v="1"/>
    <s v="Laboratory Technician"/>
    <n v="2"/>
    <s v="Divorced"/>
    <n v="2694"/>
    <n v="26551"/>
    <n v="1"/>
    <s v="Y"/>
    <s v="No"/>
    <n v="11"/>
    <n v="3"/>
    <n v="3"/>
    <n v="80"/>
    <n v="3"/>
    <n v="1"/>
    <n v="4"/>
    <n v="3"/>
    <n v="1"/>
    <n v="0"/>
    <n v="0"/>
    <n v="0"/>
    <x v="3"/>
  </r>
  <r>
    <n v="52"/>
    <x v="1"/>
    <s v="Travel_Rarely"/>
    <n v="1325"/>
    <s v="Research &amp; Development"/>
    <n v="11"/>
    <n v="4"/>
    <s v="Life Sciences"/>
    <n v="1"/>
    <n v="813"/>
    <n v="4"/>
    <s v="Female"/>
    <n v="82"/>
    <n v="3"/>
    <n v="2"/>
    <s v="Laboratory Technician"/>
    <n v="3"/>
    <s v="Married"/>
    <n v="3149"/>
    <n v="21821"/>
    <n v="8"/>
    <s v="Y"/>
    <s v="No"/>
    <n v="20"/>
    <n v="4"/>
    <n v="2"/>
    <n v="80"/>
    <n v="1"/>
    <n v="9"/>
    <n v="3"/>
    <n v="3"/>
    <n v="5"/>
    <n v="2"/>
    <n v="1"/>
    <n v="4"/>
    <x v="2"/>
  </r>
  <r>
    <n v="50"/>
    <x v="1"/>
    <s v="Travel_Rarely"/>
    <n v="691"/>
    <s v="Research &amp; Development"/>
    <n v="2"/>
    <n v="3"/>
    <s v="Medical"/>
    <n v="1"/>
    <n v="815"/>
    <n v="3"/>
    <s v="Male"/>
    <n v="64"/>
    <n v="3"/>
    <n v="4"/>
    <s v="Research Director"/>
    <n v="3"/>
    <s v="Married"/>
    <n v="17639"/>
    <n v="6881"/>
    <n v="5"/>
    <s v="Y"/>
    <s v="No"/>
    <n v="16"/>
    <n v="3"/>
    <n v="4"/>
    <n v="80"/>
    <n v="0"/>
    <n v="30"/>
    <n v="3"/>
    <n v="3"/>
    <n v="4"/>
    <n v="3"/>
    <n v="0"/>
    <n v="3"/>
    <x v="3"/>
  </r>
  <r>
    <n v="29"/>
    <x v="0"/>
    <s v="Travel_Rarely"/>
    <n v="805"/>
    <s v="Research &amp; Development"/>
    <n v="1"/>
    <n v="2"/>
    <s v="Life Sciences"/>
    <n v="1"/>
    <n v="816"/>
    <n v="2"/>
    <s v="Female"/>
    <n v="36"/>
    <n v="2"/>
    <n v="1"/>
    <s v="Laboratory Technician"/>
    <n v="1"/>
    <s v="Married"/>
    <n v="2319"/>
    <n v="6689"/>
    <n v="1"/>
    <s v="Y"/>
    <s v="Yes"/>
    <n v="11"/>
    <n v="3"/>
    <n v="4"/>
    <n v="80"/>
    <n v="1"/>
    <n v="1"/>
    <n v="1"/>
    <n v="3"/>
    <n v="1"/>
    <n v="0"/>
    <n v="0"/>
    <n v="0"/>
    <x v="0"/>
  </r>
  <r>
    <n v="33"/>
    <x v="1"/>
    <s v="Travel_Rarely"/>
    <n v="213"/>
    <s v="Research &amp; Development"/>
    <n v="7"/>
    <n v="3"/>
    <s v="Medical"/>
    <n v="1"/>
    <n v="817"/>
    <n v="3"/>
    <s v="Male"/>
    <n v="49"/>
    <n v="3"/>
    <n v="3"/>
    <s v="Research Director"/>
    <n v="3"/>
    <s v="Married"/>
    <n v="11691"/>
    <n v="25995"/>
    <n v="0"/>
    <s v="Y"/>
    <s v="No"/>
    <n v="11"/>
    <n v="3"/>
    <n v="4"/>
    <n v="80"/>
    <n v="0"/>
    <n v="14"/>
    <n v="3"/>
    <n v="4"/>
    <n v="13"/>
    <n v="9"/>
    <n v="3"/>
    <n v="7"/>
    <x v="3"/>
  </r>
  <r>
    <n v="33"/>
    <x v="0"/>
    <s v="Travel_Rarely"/>
    <n v="118"/>
    <s v="Sales"/>
    <n v="16"/>
    <n v="3"/>
    <s v="Marketing"/>
    <n v="1"/>
    <n v="819"/>
    <n v="1"/>
    <s v="Female"/>
    <n v="69"/>
    <n v="3"/>
    <n v="2"/>
    <s v="Sales Executive"/>
    <n v="1"/>
    <s v="Single"/>
    <n v="5324"/>
    <n v="26507"/>
    <n v="5"/>
    <s v="Y"/>
    <s v="No"/>
    <n v="15"/>
    <n v="3"/>
    <n v="3"/>
    <n v="80"/>
    <n v="0"/>
    <n v="6"/>
    <n v="3"/>
    <n v="3"/>
    <n v="3"/>
    <n v="2"/>
    <n v="0"/>
    <n v="2"/>
    <x v="3"/>
  </r>
  <r>
    <n v="47"/>
    <x v="1"/>
    <s v="Travel_Rarely"/>
    <n v="202"/>
    <s v="Research &amp; Development"/>
    <n v="2"/>
    <n v="2"/>
    <s v="Other"/>
    <n v="1"/>
    <n v="820"/>
    <n v="3"/>
    <s v="Female"/>
    <n v="33"/>
    <n v="3"/>
    <n v="4"/>
    <s v="Manager"/>
    <n v="4"/>
    <s v="Married"/>
    <n v="16752"/>
    <n v="12982"/>
    <n v="1"/>
    <s v="Y"/>
    <s v="Yes"/>
    <n v="11"/>
    <n v="3"/>
    <n v="3"/>
    <n v="80"/>
    <n v="1"/>
    <n v="26"/>
    <n v="3"/>
    <n v="2"/>
    <n v="26"/>
    <n v="14"/>
    <n v="3"/>
    <n v="0"/>
    <x v="0"/>
  </r>
  <r>
    <n v="36"/>
    <x v="1"/>
    <s v="Travel_Rarely"/>
    <n v="676"/>
    <s v="Research &amp; Development"/>
    <n v="1"/>
    <n v="3"/>
    <s v="Other"/>
    <n v="1"/>
    <n v="823"/>
    <n v="3"/>
    <s v="Female"/>
    <n v="35"/>
    <n v="3"/>
    <n v="2"/>
    <s v="Manufacturing Director"/>
    <n v="2"/>
    <s v="Married"/>
    <n v="5228"/>
    <n v="23361"/>
    <n v="0"/>
    <s v="Y"/>
    <s v="No"/>
    <n v="15"/>
    <n v="3"/>
    <n v="1"/>
    <n v="80"/>
    <n v="1"/>
    <n v="10"/>
    <n v="2"/>
    <n v="3"/>
    <n v="9"/>
    <n v="7"/>
    <n v="0"/>
    <n v="5"/>
    <x v="3"/>
  </r>
  <r>
    <n v="29"/>
    <x v="1"/>
    <s v="Travel_Rarely"/>
    <n v="1252"/>
    <s v="Research &amp; Development"/>
    <n v="23"/>
    <n v="2"/>
    <s v="Life Sciences"/>
    <n v="1"/>
    <n v="824"/>
    <n v="3"/>
    <s v="Male"/>
    <n v="81"/>
    <n v="4"/>
    <n v="1"/>
    <s v="Research Scientist"/>
    <n v="3"/>
    <s v="Married"/>
    <n v="2700"/>
    <n v="23779"/>
    <n v="1"/>
    <s v="Y"/>
    <s v="No"/>
    <n v="24"/>
    <n v="4"/>
    <n v="3"/>
    <n v="80"/>
    <n v="1"/>
    <n v="10"/>
    <n v="3"/>
    <n v="3"/>
    <n v="10"/>
    <n v="7"/>
    <n v="0"/>
    <n v="7"/>
    <x v="0"/>
  </r>
  <r>
    <n v="58"/>
    <x v="0"/>
    <s v="Travel_Rarely"/>
    <n v="286"/>
    <s v="Research &amp; Development"/>
    <n v="2"/>
    <n v="4"/>
    <s v="Life Sciences"/>
    <n v="1"/>
    <n v="825"/>
    <n v="4"/>
    <s v="Male"/>
    <n v="31"/>
    <n v="3"/>
    <n v="5"/>
    <s v="Research Director"/>
    <n v="2"/>
    <s v="Single"/>
    <n v="19246"/>
    <n v="25761"/>
    <n v="7"/>
    <s v="Y"/>
    <s v="Yes"/>
    <n v="12"/>
    <n v="3"/>
    <n v="4"/>
    <n v="80"/>
    <n v="0"/>
    <n v="40"/>
    <n v="2"/>
    <n v="3"/>
    <n v="31"/>
    <n v="15"/>
    <n v="13"/>
    <n v="8"/>
    <x v="2"/>
  </r>
  <r>
    <n v="35"/>
    <x v="1"/>
    <s v="Travel_Rarely"/>
    <n v="1258"/>
    <s v="Research &amp; Development"/>
    <n v="1"/>
    <n v="4"/>
    <s v="Life Sciences"/>
    <n v="1"/>
    <n v="826"/>
    <n v="4"/>
    <s v="Female"/>
    <n v="40"/>
    <n v="4"/>
    <n v="1"/>
    <s v="Research Scientist"/>
    <n v="3"/>
    <s v="Single"/>
    <n v="2506"/>
    <n v="13301"/>
    <n v="3"/>
    <s v="Y"/>
    <s v="No"/>
    <n v="13"/>
    <n v="3"/>
    <n v="3"/>
    <n v="80"/>
    <n v="0"/>
    <n v="7"/>
    <n v="0"/>
    <n v="3"/>
    <n v="2"/>
    <n v="2"/>
    <n v="2"/>
    <n v="2"/>
    <x v="2"/>
  </r>
  <r>
    <n v="42"/>
    <x v="1"/>
    <s v="Travel_Rarely"/>
    <n v="932"/>
    <s v="Research &amp; Development"/>
    <n v="1"/>
    <n v="2"/>
    <s v="Life Sciences"/>
    <n v="1"/>
    <n v="827"/>
    <n v="4"/>
    <s v="Female"/>
    <n v="43"/>
    <n v="2"/>
    <n v="2"/>
    <s v="Manufacturing Director"/>
    <n v="4"/>
    <s v="Married"/>
    <n v="6062"/>
    <n v="4051"/>
    <n v="9"/>
    <s v="Y"/>
    <s v="Yes"/>
    <n v="13"/>
    <n v="3"/>
    <n v="4"/>
    <n v="80"/>
    <n v="1"/>
    <n v="8"/>
    <n v="4"/>
    <n v="3"/>
    <n v="4"/>
    <n v="3"/>
    <n v="0"/>
    <n v="2"/>
    <x v="0"/>
  </r>
  <r>
    <n v="28"/>
    <x v="0"/>
    <s v="Travel_Rarely"/>
    <n v="890"/>
    <s v="Research &amp; Development"/>
    <n v="2"/>
    <n v="4"/>
    <s v="Medical"/>
    <n v="1"/>
    <n v="828"/>
    <n v="3"/>
    <s v="Male"/>
    <n v="46"/>
    <n v="3"/>
    <n v="1"/>
    <s v="Research Scientist"/>
    <n v="3"/>
    <s v="Single"/>
    <n v="4382"/>
    <n v="16374"/>
    <n v="6"/>
    <s v="Y"/>
    <s v="No"/>
    <n v="17"/>
    <n v="3"/>
    <n v="4"/>
    <n v="80"/>
    <n v="0"/>
    <n v="5"/>
    <n v="3"/>
    <n v="2"/>
    <n v="2"/>
    <n v="2"/>
    <n v="2"/>
    <n v="1"/>
    <x v="2"/>
  </r>
  <r>
    <n v="36"/>
    <x v="1"/>
    <s v="Travel_Rarely"/>
    <n v="1041"/>
    <s v="Human Resources"/>
    <n v="13"/>
    <n v="3"/>
    <s v="Human Resources"/>
    <n v="1"/>
    <n v="829"/>
    <n v="3"/>
    <s v="Male"/>
    <n v="36"/>
    <n v="3"/>
    <n v="1"/>
    <s v="Human Resources"/>
    <n v="2"/>
    <s v="Married"/>
    <n v="2143"/>
    <n v="25527"/>
    <n v="4"/>
    <s v="Y"/>
    <s v="No"/>
    <n v="13"/>
    <n v="3"/>
    <n v="2"/>
    <n v="80"/>
    <n v="1"/>
    <n v="8"/>
    <n v="2"/>
    <n v="3"/>
    <n v="5"/>
    <n v="2"/>
    <n v="0"/>
    <n v="4"/>
    <x v="3"/>
  </r>
  <r>
    <n v="32"/>
    <x v="1"/>
    <s v="Travel_Rarely"/>
    <n v="859"/>
    <s v="Research &amp; Development"/>
    <n v="4"/>
    <n v="3"/>
    <s v="Life Sciences"/>
    <n v="1"/>
    <n v="830"/>
    <n v="3"/>
    <s v="Female"/>
    <n v="98"/>
    <n v="2"/>
    <n v="2"/>
    <s v="Manufacturing Director"/>
    <n v="3"/>
    <s v="Married"/>
    <n v="6162"/>
    <n v="19124"/>
    <n v="1"/>
    <s v="Y"/>
    <s v="No"/>
    <n v="12"/>
    <n v="3"/>
    <n v="3"/>
    <n v="80"/>
    <n v="1"/>
    <n v="14"/>
    <n v="3"/>
    <n v="3"/>
    <n v="14"/>
    <n v="13"/>
    <n v="6"/>
    <n v="8"/>
    <x v="3"/>
  </r>
  <r>
    <n v="40"/>
    <x v="1"/>
    <s v="Travel_Frequently"/>
    <n v="720"/>
    <s v="Research &amp; Development"/>
    <n v="16"/>
    <n v="4"/>
    <s v="Medical"/>
    <n v="1"/>
    <n v="832"/>
    <n v="1"/>
    <s v="Male"/>
    <n v="51"/>
    <n v="2"/>
    <n v="2"/>
    <s v="Laboratory Technician"/>
    <n v="3"/>
    <s v="Single"/>
    <n v="5094"/>
    <n v="11983"/>
    <n v="6"/>
    <s v="Y"/>
    <s v="No"/>
    <n v="14"/>
    <n v="3"/>
    <n v="4"/>
    <n v="80"/>
    <n v="0"/>
    <n v="10"/>
    <n v="6"/>
    <n v="3"/>
    <n v="1"/>
    <n v="0"/>
    <n v="0"/>
    <n v="0"/>
    <x v="2"/>
  </r>
  <r>
    <n v="30"/>
    <x v="1"/>
    <s v="Travel_Rarely"/>
    <n v="946"/>
    <s v="Research &amp; Development"/>
    <n v="2"/>
    <n v="3"/>
    <s v="Medical"/>
    <n v="1"/>
    <n v="833"/>
    <n v="3"/>
    <s v="Female"/>
    <n v="52"/>
    <n v="2"/>
    <n v="2"/>
    <s v="Manufacturing Director"/>
    <n v="4"/>
    <s v="Single"/>
    <n v="6877"/>
    <n v="20234"/>
    <n v="5"/>
    <s v="Y"/>
    <s v="Yes"/>
    <n v="24"/>
    <n v="4"/>
    <n v="2"/>
    <n v="80"/>
    <n v="0"/>
    <n v="12"/>
    <n v="4"/>
    <n v="2"/>
    <n v="0"/>
    <n v="0"/>
    <n v="0"/>
    <n v="0"/>
    <x v="3"/>
  </r>
  <r>
    <n v="45"/>
    <x v="1"/>
    <s v="Travel_Rarely"/>
    <n v="252"/>
    <s v="Research &amp; Development"/>
    <n v="2"/>
    <n v="3"/>
    <s v="Life Sciences"/>
    <n v="1"/>
    <n v="834"/>
    <n v="2"/>
    <s v="Female"/>
    <n v="95"/>
    <n v="2"/>
    <n v="1"/>
    <s v="Research Scientist"/>
    <n v="3"/>
    <s v="Single"/>
    <n v="2274"/>
    <n v="6153"/>
    <n v="1"/>
    <s v="Y"/>
    <s v="No"/>
    <n v="14"/>
    <n v="3"/>
    <n v="4"/>
    <n v="80"/>
    <n v="0"/>
    <n v="1"/>
    <n v="3"/>
    <n v="3"/>
    <n v="1"/>
    <n v="0"/>
    <n v="0"/>
    <n v="0"/>
    <x v="3"/>
  </r>
  <r>
    <n v="42"/>
    <x v="1"/>
    <s v="Travel_Rarely"/>
    <n v="933"/>
    <s v="Research &amp; Development"/>
    <n v="29"/>
    <n v="3"/>
    <s v="Life Sciences"/>
    <n v="1"/>
    <n v="836"/>
    <n v="2"/>
    <s v="Male"/>
    <n v="98"/>
    <n v="3"/>
    <n v="2"/>
    <s v="Manufacturing Director"/>
    <n v="2"/>
    <s v="Married"/>
    <n v="4434"/>
    <n v="11806"/>
    <n v="1"/>
    <s v="Y"/>
    <s v="No"/>
    <n v="13"/>
    <n v="3"/>
    <n v="4"/>
    <n v="80"/>
    <n v="1"/>
    <n v="10"/>
    <n v="3"/>
    <n v="2"/>
    <n v="9"/>
    <n v="8"/>
    <n v="7"/>
    <n v="8"/>
    <x v="3"/>
  </r>
  <r>
    <n v="38"/>
    <x v="1"/>
    <s v="Travel_Frequently"/>
    <n v="471"/>
    <s v="Research &amp; Development"/>
    <n v="12"/>
    <n v="3"/>
    <s v="Life Sciences"/>
    <n v="1"/>
    <n v="837"/>
    <n v="1"/>
    <s v="Male"/>
    <n v="45"/>
    <n v="2"/>
    <n v="2"/>
    <s v="Healthcare Representative"/>
    <n v="1"/>
    <s v="Divorced"/>
    <n v="6288"/>
    <n v="4284"/>
    <n v="2"/>
    <s v="Y"/>
    <s v="No"/>
    <n v="15"/>
    <n v="3"/>
    <n v="3"/>
    <n v="80"/>
    <n v="1"/>
    <n v="13"/>
    <n v="3"/>
    <n v="2"/>
    <n v="4"/>
    <n v="3"/>
    <n v="1"/>
    <n v="2"/>
    <x v="3"/>
  </r>
  <r>
    <n v="34"/>
    <x v="1"/>
    <s v="Travel_Frequently"/>
    <n v="702"/>
    <s v="Research &amp; Development"/>
    <n v="16"/>
    <n v="4"/>
    <s v="Life Sciences"/>
    <n v="1"/>
    <n v="838"/>
    <n v="3"/>
    <s v="Female"/>
    <n v="100"/>
    <n v="2"/>
    <n v="1"/>
    <s v="Research Scientist"/>
    <n v="4"/>
    <s v="Single"/>
    <n v="2553"/>
    <n v="8306"/>
    <n v="1"/>
    <s v="Y"/>
    <s v="No"/>
    <n v="16"/>
    <n v="3"/>
    <n v="3"/>
    <n v="80"/>
    <n v="0"/>
    <n v="6"/>
    <n v="3"/>
    <n v="3"/>
    <n v="5"/>
    <n v="2"/>
    <n v="1"/>
    <n v="3"/>
    <x v="2"/>
  </r>
  <r>
    <n v="49"/>
    <x v="0"/>
    <s v="Travel_Rarely"/>
    <n v="1184"/>
    <s v="Sales"/>
    <n v="11"/>
    <n v="3"/>
    <s v="Marketing"/>
    <n v="1"/>
    <n v="840"/>
    <n v="3"/>
    <s v="Female"/>
    <n v="43"/>
    <n v="3"/>
    <n v="3"/>
    <s v="Sales Executive"/>
    <n v="4"/>
    <s v="Married"/>
    <n v="7654"/>
    <n v="5860"/>
    <n v="1"/>
    <s v="Y"/>
    <s v="No"/>
    <n v="18"/>
    <n v="3"/>
    <n v="1"/>
    <n v="80"/>
    <n v="2"/>
    <n v="9"/>
    <n v="3"/>
    <n v="4"/>
    <n v="9"/>
    <n v="8"/>
    <n v="7"/>
    <n v="7"/>
    <x v="3"/>
  </r>
  <r>
    <n v="55"/>
    <x v="0"/>
    <s v="Travel_Rarely"/>
    <n v="436"/>
    <s v="Sales"/>
    <n v="2"/>
    <n v="1"/>
    <s v="Medical"/>
    <n v="1"/>
    <n v="842"/>
    <n v="3"/>
    <s v="Male"/>
    <n v="37"/>
    <n v="3"/>
    <n v="2"/>
    <s v="Sales Executive"/>
    <n v="4"/>
    <s v="Single"/>
    <n v="5160"/>
    <n v="21519"/>
    <n v="4"/>
    <s v="Y"/>
    <s v="No"/>
    <n v="16"/>
    <n v="3"/>
    <n v="3"/>
    <n v="80"/>
    <n v="0"/>
    <n v="12"/>
    <n v="3"/>
    <n v="2"/>
    <n v="9"/>
    <n v="7"/>
    <n v="7"/>
    <n v="3"/>
    <x v="1"/>
  </r>
  <r>
    <n v="43"/>
    <x v="1"/>
    <s v="Travel_Rarely"/>
    <n v="589"/>
    <s v="Research &amp; Development"/>
    <n v="14"/>
    <n v="2"/>
    <s v="Life Sciences"/>
    <n v="1"/>
    <n v="843"/>
    <n v="2"/>
    <s v="Male"/>
    <n v="94"/>
    <n v="3"/>
    <n v="4"/>
    <s v="Research Director"/>
    <n v="1"/>
    <s v="Married"/>
    <n v="17159"/>
    <n v="5200"/>
    <n v="6"/>
    <s v="Y"/>
    <s v="No"/>
    <n v="24"/>
    <n v="4"/>
    <n v="3"/>
    <n v="80"/>
    <n v="1"/>
    <n v="22"/>
    <n v="3"/>
    <n v="3"/>
    <n v="4"/>
    <n v="1"/>
    <n v="1"/>
    <n v="0"/>
    <x v="0"/>
  </r>
  <r>
    <n v="27"/>
    <x v="1"/>
    <s v="Travel_Rarely"/>
    <n v="269"/>
    <s v="Research &amp; Development"/>
    <n v="5"/>
    <n v="1"/>
    <s v="Technical Degree"/>
    <n v="1"/>
    <n v="844"/>
    <n v="3"/>
    <s v="Male"/>
    <n v="42"/>
    <n v="2"/>
    <n v="3"/>
    <s v="Research Director"/>
    <n v="4"/>
    <s v="Divorced"/>
    <n v="12808"/>
    <n v="8842"/>
    <n v="1"/>
    <s v="Y"/>
    <s v="Yes"/>
    <n v="16"/>
    <n v="3"/>
    <n v="2"/>
    <n v="80"/>
    <n v="1"/>
    <n v="9"/>
    <n v="3"/>
    <n v="3"/>
    <n v="9"/>
    <n v="8"/>
    <n v="0"/>
    <n v="8"/>
    <x v="1"/>
  </r>
  <r>
    <n v="35"/>
    <x v="1"/>
    <s v="Travel_Rarely"/>
    <n v="950"/>
    <s v="Research &amp; Development"/>
    <n v="7"/>
    <n v="3"/>
    <s v="Other"/>
    <n v="1"/>
    <n v="845"/>
    <n v="3"/>
    <s v="Male"/>
    <n v="59"/>
    <n v="3"/>
    <n v="3"/>
    <s v="Manufacturing Director"/>
    <n v="3"/>
    <s v="Single"/>
    <n v="10221"/>
    <n v="18869"/>
    <n v="3"/>
    <s v="Y"/>
    <s v="No"/>
    <n v="21"/>
    <n v="4"/>
    <n v="2"/>
    <n v="80"/>
    <n v="0"/>
    <n v="17"/>
    <n v="3"/>
    <n v="4"/>
    <n v="8"/>
    <n v="5"/>
    <n v="1"/>
    <n v="6"/>
    <x v="3"/>
  </r>
  <r>
    <n v="28"/>
    <x v="1"/>
    <s v="Travel_Rarely"/>
    <n v="760"/>
    <s v="Sales"/>
    <n v="2"/>
    <n v="4"/>
    <s v="Marketing"/>
    <n v="1"/>
    <n v="846"/>
    <n v="2"/>
    <s v="Female"/>
    <n v="81"/>
    <n v="3"/>
    <n v="2"/>
    <s v="Sales Executive"/>
    <n v="2"/>
    <s v="Married"/>
    <n v="4779"/>
    <n v="3698"/>
    <n v="1"/>
    <s v="Y"/>
    <s v="Yes"/>
    <n v="20"/>
    <n v="4"/>
    <n v="1"/>
    <n v="80"/>
    <n v="0"/>
    <n v="8"/>
    <n v="2"/>
    <n v="3"/>
    <n v="8"/>
    <n v="7"/>
    <n v="7"/>
    <n v="5"/>
    <x v="2"/>
  </r>
  <r>
    <n v="34"/>
    <x v="1"/>
    <s v="Travel_Rarely"/>
    <n v="829"/>
    <s v="Human Resources"/>
    <n v="3"/>
    <n v="2"/>
    <s v="Human Resources"/>
    <n v="1"/>
    <n v="847"/>
    <n v="3"/>
    <s v="Male"/>
    <n v="88"/>
    <n v="3"/>
    <n v="1"/>
    <s v="Human Resources"/>
    <n v="4"/>
    <s v="Married"/>
    <n v="3737"/>
    <n v="2243"/>
    <n v="0"/>
    <s v="Y"/>
    <s v="No"/>
    <n v="19"/>
    <n v="3"/>
    <n v="3"/>
    <n v="80"/>
    <n v="1"/>
    <n v="4"/>
    <n v="1"/>
    <n v="1"/>
    <n v="3"/>
    <n v="2"/>
    <n v="0"/>
    <n v="2"/>
    <x v="0"/>
  </r>
  <r>
    <n v="26"/>
    <x v="0"/>
    <s v="Travel_Frequently"/>
    <n v="887"/>
    <s v="Research &amp; Development"/>
    <n v="5"/>
    <n v="2"/>
    <s v="Medical"/>
    <n v="1"/>
    <n v="848"/>
    <n v="3"/>
    <s v="Female"/>
    <n v="88"/>
    <n v="2"/>
    <n v="1"/>
    <s v="Research Scientist"/>
    <n v="3"/>
    <s v="Married"/>
    <n v="2366"/>
    <n v="20898"/>
    <n v="1"/>
    <s v="Y"/>
    <s v="Yes"/>
    <n v="14"/>
    <n v="3"/>
    <n v="1"/>
    <n v="80"/>
    <n v="1"/>
    <n v="8"/>
    <n v="2"/>
    <n v="3"/>
    <n v="8"/>
    <n v="7"/>
    <n v="1"/>
    <n v="7"/>
    <x v="0"/>
  </r>
  <r>
    <n v="27"/>
    <x v="1"/>
    <s v="Non-Travel"/>
    <n v="443"/>
    <s v="Research &amp; Development"/>
    <n v="3"/>
    <n v="3"/>
    <s v="Medical"/>
    <n v="1"/>
    <n v="850"/>
    <n v="4"/>
    <s v="Male"/>
    <n v="50"/>
    <n v="3"/>
    <n v="1"/>
    <s v="Research Scientist"/>
    <n v="4"/>
    <s v="Married"/>
    <n v="1706"/>
    <n v="16571"/>
    <n v="1"/>
    <s v="Y"/>
    <s v="No"/>
    <n v="11"/>
    <n v="3"/>
    <n v="3"/>
    <n v="80"/>
    <n v="3"/>
    <n v="0"/>
    <n v="6"/>
    <n v="2"/>
    <n v="0"/>
    <n v="0"/>
    <n v="0"/>
    <n v="0"/>
    <x v="3"/>
  </r>
  <r>
    <n v="51"/>
    <x v="1"/>
    <s v="Travel_Rarely"/>
    <n v="1318"/>
    <s v="Sales"/>
    <n v="26"/>
    <n v="4"/>
    <s v="Marketing"/>
    <n v="1"/>
    <n v="851"/>
    <n v="1"/>
    <s v="Female"/>
    <n v="66"/>
    <n v="3"/>
    <n v="4"/>
    <s v="Manager"/>
    <n v="3"/>
    <s v="Married"/>
    <n v="16307"/>
    <n v="5594"/>
    <n v="2"/>
    <s v="Y"/>
    <s v="No"/>
    <n v="14"/>
    <n v="3"/>
    <n v="3"/>
    <n v="80"/>
    <n v="1"/>
    <n v="29"/>
    <n v="2"/>
    <n v="2"/>
    <n v="20"/>
    <n v="6"/>
    <n v="4"/>
    <n v="17"/>
    <x v="2"/>
  </r>
  <r>
    <n v="44"/>
    <x v="1"/>
    <s v="Travel_Rarely"/>
    <n v="625"/>
    <s v="Research &amp; Development"/>
    <n v="4"/>
    <n v="3"/>
    <s v="Medical"/>
    <n v="1"/>
    <n v="852"/>
    <n v="4"/>
    <s v="Male"/>
    <n v="50"/>
    <n v="3"/>
    <n v="2"/>
    <s v="Healthcare Representative"/>
    <n v="2"/>
    <s v="Single"/>
    <n v="5933"/>
    <n v="5197"/>
    <n v="9"/>
    <s v="Y"/>
    <s v="No"/>
    <n v="12"/>
    <n v="3"/>
    <n v="4"/>
    <n v="80"/>
    <n v="0"/>
    <n v="10"/>
    <n v="2"/>
    <n v="2"/>
    <n v="5"/>
    <n v="2"/>
    <n v="2"/>
    <n v="3"/>
    <x v="3"/>
  </r>
  <r>
    <n v="25"/>
    <x v="1"/>
    <s v="Travel_Rarely"/>
    <n v="180"/>
    <s v="Research &amp; Development"/>
    <n v="2"/>
    <n v="1"/>
    <s v="Medical"/>
    <n v="1"/>
    <n v="854"/>
    <n v="1"/>
    <s v="Male"/>
    <n v="65"/>
    <n v="4"/>
    <n v="1"/>
    <s v="Research Scientist"/>
    <n v="1"/>
    <s v="Single"/>
    <n v="3424"/>
    <n v="21632"/>
    <n v="7"/>
    <s v="Y"/>
    <s v="No"/>
    <n v="13"/>
    <n v="3"/>
    <n v="3"/>
    <n v="80"/>
    <n v="0"/>
    <n v="6"/>
    <n v="3"/>
    <n v="2"/>
    <n v="4"/>
    <n v="3"/>
    <n v="0"/>
    <n v="1"/>
    <x v="1"/>
  </r>
  <r>
    <n v="33"/>
    <x v="1"/>
    <s v="Travel_Rarely"/>
    <n v="586"/>
    <s v="Sales"/>
    <n v="1"/>
    <n v="3"/>
    <s v="Medical"/>
    <n v="1"/>
    <n v="855"/>
    <n v="1"/>
    <s v="Male"/>
    <n v="48"/>
    <n v="4"/>
    <n v="2"/>
    <s v="Sales Executive"/>
    <n v="1"/>
    <s v="Divorced"/>
    <n v="4037"/>
    <n v="21816"/>
    <n v="1"/>
    <s v="Y"/>
    <s v="No"/>
    <n v="22"/>
    <n v="4"/>
    <n v="1"/>
    <n v="80"/>
    <n v="1"/>
    <n v="9"/>
    <n v="5"/>
    <n v="3"/>
    <n v="9"/>
    <n v="8"/>
    <n v="0"/>
    <n v="8"/>
    <x v="3"/>
  </r>
  <r>
    <n v="35"/>
    <x v="1"/>
    <s v="Travel_Rarely"/>
    <n v="1343"/>
    <s v="Research &amp; Development"/>
    <n v="27"/>
    <n v="1"/>
    <s v="Medical"/>
    <n v="1"/>
    <n v="856"/>
    <n v="3"/>
    <s v="Female"/>
    <n v="53"/>
    <n v="2"/>
    <n v="1"/>
    <s v="Research Scientist"/>
    <n v="1"/>
    <s v="Single"/>
    <n v="2559"/>
    <n v="17852"/>
    <n v="1"/>
    <s v="Y"/>
    <s v="No"/>
    <n v="11"/>
    <n v="3"/>
    <n v="4"/>
    <n v="80"/>
    <n v="0"/>
    <n v="6"/>
    <n v="3"/>
    <n v="2"/>
    <n v="6"/>
    <n v="5"/>
    <n v="1"/>
    <n v="1"/>
    <x v="1"/>
  </r>
  <r>
    <n v="36"/>
    <x v="1"/>
    <s v="Travel_Rarely"/>
    <n v="928"/>
    <s v="Sales"/>
    <n v="1"/>
    <n v="2"/>
    <s v="Life Sciences"/>
    <n v="1"/>
    <n v="857"/>
    <n v="2"/>
    <s v="Male"/>
    <n v="56"/>
    <n v="3"/>
    <n v="2"/>
    <s v="Sales Executive"/>
    <n v="4"/>
    <s v="Married"/>
    <n v="6201"/>
    <n v="2823"/>
    <n v="1"/>
    <s v="Y"/>
    <s v="Yes"/>
    <n v="14"/>
    <n v="3"/>
    <n v="4"/>
    <n v="80"/>
    <n v="1"/>
    <n v="18"/>
    <n v="1"/>
    <n v="2"/>
    <n v="18"/>
    <n v="14"/>
    <n v="4"/>
    <n v="11"/>
    <x v="0"/>
  </r>
  <r>
    <n v="32"/>
    <x v="1"/>
    <s v="Travel_Rarely"/>
    <n v="117"/>
    <s v="Sales"/>
    <n v="13"/>
    <n v="4"/>
    <s v="Life Sciences"/>
    <n v="1"/>
    <n v="859"/>
    <n v="2"/>
    <s v="Male"/>
    <n v="73"/>
    <n v="3"/>
    <n v="2"/>
    <s v="Sales Executive"/>
    <n v="4"/>
    <s v="Divorced"/>
    <n v="4403"/>
    <n v="9250"/>
    <n v="2"/>
    <s v="Y"/>
    <s v="No"/>
    <n v="11"/>
    <n v="3"/>
    <n v="3"/>
    <n v="80"/>
    <n v="1"/>
    <n v="8"/>
    <n v="3"/>
    <n v="2"/>
    <n v="5"/>
    <n v="2"/>
    <n v="0"/>
    <n v="3"/>
    <x v="2"/>
  </r>
  <r>
    <n v="30"/>
    <x v="1"/>
    <s v="Travel_Frequently"/>
    <n v="1012"/>
    <s v="Research &amp; Development"/>
    <n v="5"/>
    <n v="4"/>
    <s v="Life Sciences"/>
    <n v="1"/>
    <n v="861"/>
    <n v="2"/>
    <s v="Male"/>
    <n v="75"/>
    <n v="2"/>
    <n v="1"/>
    <s v="Research Scientist"/>
    <n v="4"/>
    <s v="Divorced"/>
    <n v="3761"/>
    <n v="2373"/>
    <n v="9"/>
    <s v="Y"/>
    <s v="No"/>
    <n v="12"/>
    <n v="3"/>
    <n v="2"/>
    <n v="80"/>
    <n v="1"/>
    <n v="10"/>
    <n v="3"/>
    <n v="2"/>
    <n v="5"/>
    <n v="4"/>
    <n v="0"/>
    <n v="3"/>
    <x v="2"/>
  </r>
  <r>
    <n v="53"/>
    <x v="1"/>
    <s v="Travel_Rarely"/>
    <n v="661"/>
    <s v="Sales"/>
    <n v="7"/>
    <n v="2"/>
    <s v="Marketing"/>
    <n v="1"/>
    <n v="862"/>
    <n v="1"/>
    <s v="Female"/>
    <n v="78"/>
    <n v="2"/>
    <n v="3"/>
    <s v="Sales Executive"/>
    <n v="4"/>
    <s v="Married"/>
    <n v="10934"/>
    <n v="20715"/>
    <n v="7"/>
    <s v="Y"/>
    <s v="Yes"/>
    <n v="18"/>
    <n v="3"/>
    <n v="4"/>
    <n v="80"/>
    <n v="1"/>
    <n v="35"/>
    <n v="3"/>
    <n v="3"/>
    <n v="5"/>
    <n v="2"/>
    <n v="0"/>
    <n v="4"/>
    <x v="0"/>
  </r>
  <r>
    <n v="45"/>
    <x v="1"/>
    <s v="Travel_Rarely"/>
    <n v="930"/>
    <s v="Sales"/>
    <n v="9"/>
    <n v="3"/>
    <s v="Marketing"/>
    <n v="1"/>
    <n v="864"/>
    <n v="4"/>
    <s v="Male"/>
    <n v="74"/>
    <n v="3"/>
    <n v="3"/>
    <s v="Sales Executive"/>
    <n v="1"/>
    <s v="Divorced"/>
    <n v="10761"/>
    <n v="19239"/>
    <n v="4"/>
    <s v="Y"/>
    <s v="Yes"/>
    <n v="12"/>
    <n v="3"/>
    <n v="3"/>
    <n v="80"/>
    <n v="1"/>
    <n v="18"/>
    <n v="2"/>
    <n v="3"/>
    <n v="5"/>
    <n v="4"/>
    <n v="0"/>
    <n v="2"/>
    <x v="3"/>
  </r>
  <r>
    <n v="32"/>
    <x v="1"/>
    <s v="Travel_Rarely"/>
    <n v="638"/>
    <s v="Research &amp; Development"/>
    <n v="8"/>
    <n v="2"/>
    <s v="Medical"/>
    <n v="1"/>
    <n v="865"/>
    <n v="3"/>
    <s v="Female"/>
    <n v="91"/>
    <n v="4"/>
    <n v="2"/>
    <s v="Research Scientist"/>
    <n v="3"/>
    <s v="Married"/>
    <n v="5175"/>
    <n v="22162"/>
    <n v="5"/>
    <s v="Y"/>
    <s v="No"/>
    <n v="12"/>
    <n v="3"/>
    <n v="3"/>
    <n v="80"/>
    <n v="1"/>
    <n v="9"/>
    <n v="3"/>
    <n v="2"/>
    <n v="5"/>
    <n v="3"/>
    <n v="1"/>
    <n v="3"/>
    <x v="0"/>
  </r>
  <r>
    <n v="52"/>
    <x v="1"/>
    <s v="Travel_Frequently"/>
    <n v="890"/>
    <s v="Research &amp; Development"/>
    <n v="25"/>
    <n v="4"/>
    <s v="Medical"/>
    <n v="1"/>
    <n v="867"/>
    <n v="3"/>
    <s v="Female"/>
    <n v="81"/>
    <n v="2"/>
    <n v="4"/>
    <s v="Manufacturing Director"/>
    <n v="4"/>
    <s v="Married"/>
    <n v="13826"/>
    <n v="19028"/>
    <n v="3"/>
    <s v="Y"/>
    <s v="No"/>
    <n v="22"/>
    <n v="4"/>
    <n v="3"/>
    <n v="80"/>
    <n v="0"/>
    <n v="31"/>
    <n v="3"/>
    <n v="3"/>
    <n v="9"/>
    <n v="8"/>
    <n v="0"/>
    <n v="0"/>
    <x v="2"/>
  </r>
  <r>
    <n v="37"/>
    <x v="1"/>
    <s v="Travel_Rarely"/>
    <n v="342"/>
    <s v="Sales"/>
    <n v="16"/>
    <n v="4"/>
    <s v="Marketing"/>
    <n v="1"/>
    <n v="868"/>
    <n v="4"/>
    <s v="Male"/>
    <n v="66"/>
    <n v="2"/>
    <n v="2"/>
    <s v="Sales Executive"/>
    <n v="3"/>
    <s v="Divorced"/>
    <n v="6334"/>
    <n v="24558"/>
    <n v="4"/>
    <s v="Y"/>
    <s v="No"/>
    <n v="19"/>
    <n v="3"/>
    <n v="4"/>
    <n v="80"/>
    <n v="2"/>
    <n v="9"/>
    <n v="2"/>
    <n v="3"/>
    <n v="1"/>
    <n v="0"/>
    <n v="0"/>
    <n v="0"/>
    <x v="2"/>
  </r>
  <r>
    <n v="28"/>
    <x v="1"/>
    <s v="Travel_Rarely"/>
    <n v="1169"/>
    <s v="Human Resources"/>
    <n v="8"/>
    <n v="2"/>
    <s v="Medical"/>
    <n v="1"/>
    <n v="869"/>
    <n v="2"/>
    <s v="Male"/>
    <n v="63"/>
    <n v="2"/>
    <n v="1"/>
    <s v="Human Resources"/>
    <n v="4"/>
    <s v="Divorced"/>
    <n v="4936"/>
    <n v="23965"/>
    <n v="1"/>
    <s v="Y"/>
    <s v="No"/>
    <n v="13"/>
    <n v="3"/>
    <n v="4"/>
    <n v="80"/>
    <n v="1"/>
    <n v="6"/>
    <n v="6"/>
    <n v="3"/>
    <n v="5"/>
    <n v="1"/>
    <n v="0"/>
    <n v="4"/>
    <x v="0"/>
  </r>
  <r>
    <n v="22"/>
    <x v="1"/>
    <s v="Travel_Rarely"/>
    <n v="1230"/>
    <s v="Research &amp; Development"/>
    <n v="1"/>
    <n v="2"/>
    <s v="Life Sciences"/>
    <n v="1"/>
    <n v="872"/>
    <n v="4"/>
    <s v="Male"/>
    <n v="33"/>
    <n v="2"/>
    <n v="2"/>
    <s v="Manufacturing Director"/>
    <n v="4"/>
    <s v="Married"/>
    <n v="4775"/>
    <n v="19146"/>
    <n v="6"/>
    <s v="Y"/>
    <s v="No"/>
    <n v="22"/>
    <n v="4"/>
    <n v="1"/>
    <n v="80"/>
    <n v="2"/>
    <n v="4"/>
    <n v="2"/>
    <n v="1"/>
    <n v="2"/>
    <n v="2"/>
    <n v="2"/>
    <n v="2"/>
    <x v="0"/>
  </r>
  <r>
    <n v="44"/>
    <x v="1"/>
    <s v="Travel_Rarely"/>
    <n v="986"/>
    <s v="Research &amp; Development"/>
    <n v="8"/>
    <n v="4"/>
    <s v="Life Sciences"/>
    <n v="1"/>
    <n v="874"/>
    <n v="1"/>
    <s v="Male"/>
    <n v="62"/>
    <n v="4"/>
    <n v="1"/>
    <s v="Laboratory Technician"/>
    <n v="4"/>
    <s v="Married"/>
    <n v="2818"/>
    <n v="5044"/>
    <n v="2"/>
    <s v="Y"/>
    <s v="Yes"/>
    <n v="24"/>
    <n v="4"/>
    <n v="3"/>
    <n v="80"/>
    <n v="1"/>
    <n v="10"/>
    <n v="2"/>
    <n v="2"/>
    <n v="3"/>
    <n v="2"/>
    <n v="0"/>
    <n v="2"/>
    <x v="2"/>
  </r>
  <r>
    <n v="42"/>
    <x v="1"/>
    <s v="Travel_Frequently"/>
    <n v="1271"/>
    <s v="Research &amp; Development"/>
    <n v="2"/>
    <n v="1"/>
    <s v="Medical"/>
    <n v="1"/>
    <n v="875"/>
    <n v="2"/>
    <s v="Male"/>
    <n v="35"/>
    <n v="3"/>
    <n v="1"/>
    <s v="Research Scientist"/>
    <n v="4"/>
    <s v="Single"/>
    <n v="2515"/>
    <n v="9068"/>
    <n v="5"/>
    <s v="Y"/>
    <s v="Yes"/>
    <n v="14"/>
    <n v="3"/>
    <n v="4"/>
    <n v="80"/>
    <n v="0"/>
    <n v="8"/>
    <n v="2"/>
    <n v="3"/>
    <n v="2"/>
    <n v="1"/>
    <n v="2"/>
    <n v="2"/>
    <x v="1"/>
  </r>
  <r>
    <n v="36"/>
    <x v="1"/>
    <s v="Travel_Rarely"/>
    <n v="1278"/>
    <s v="Human Resources"/>
    <n v="8"/>
    <n v="3"/>
    <s v="Life Sciences"/>
    <n v="1"/>
    <n v="878"/>
    <n v="1"/>
    <s v="Male"/>
    <n v="77"/>
    <n v="2"/>
    <n v="1"/>
    <s v="Human Resources"/>
    <n v="1"/>
    <s v="Married"/>
    <n v="2342"/>
    <n v="8635"/>
    <n v="0"/>
    <s v="Y"/>
    <s v="No"/>
    <n v="21"/>
    <n v="4"/>
    <n v="3"/>
    <n v="80"/>
    <n v="0"/>
    <n v="6"/>
    <n v="3"/>
    <n v="3"/>
    <n v="5"/>
    <n v="4"/>
    <n v="0"/>
    <n v="3"/>
    <x v="3"/>
  </r>
  <r>
    <n v="25"/>
    <x v="1"/>
    <s v="Travel_Rarely"/>
    <n v="141"/>
    <s v="Sales"/>
    <n v="3"/>
    <n v="1"/>
    <s v="Other"/>
    <n v="1"/>
    <n v="879"/>
    <n v="3"/>
    <s v="Male"/>
    <n v="98"/>
    <n v="3"/>
    <n v="2"/>
    <s v="Sales Executive"/>
    <n v="1"/>
    <s v="Married"/>
    <n v="4194"/>
    <n v="14363"/>
    <n v="1"/>
    <s v="Y"/>
    <s v="Yes"/>
    <n v="18"/>
    <n v="3"/>
    <n v="4"/>
    <n v="80"/>
    <n v="0"/>
    <n v="5"/>
    <n v="3"/>
    <n v="3"/>
    <n v="5"/>
    <n v="3"/>
    <n v="0"/>
    <n v="3"/>
    <x v="1"/>
  </r>
  <r>
    <n v="35"/>
    <x v="1"/>
    <s v="Travel_Rarely"/>
    <n v="607"/>
    <s v="Research &amp; Development"/>
    <n v="9"/>
    <n v="3"/>
    <s v="Life Sciences"/>
    <n v="1"/>
    <n v="880"/>
    <n v="4"/>
    <s v="Female"/>
    <n v="66"/>
    <n v="2"/>
    <n v="3"/>
    <s v="Manufacturing Director"/>
    <n v="3"/>
    <s v="Married"/>
    <n v="10685"/>
    <n v="23457"/>
    <n v="1"/>
    <s v="Y"/>
    <s v="Yes"/>
    <n v="20"/>
    <n v="4"/>
    <n v="2"/>
    <n v="80"/>
    <n v="1"/>
    <n v="17"/>
    <n v="2"/>
    <n v="3"/>
    <n v="17"/>
    <n v="14"/>
    <n v="5"/>
    <n v="15"/>
    <x v="3"/>
  </r>
  <r>
    <n v="35"/>
    <x v="0"/>
    <s v="Travel_Frequently"/>
    <n v="130"/>
    <s v="Research &amp; Development"/>
    <n v="25"/>
    <n v="4"/>
    <s v="Life Sciences"/>
    <n v="1"/>
    <n v="881"/>
    <n v="4"/>
    <s v="Female"/>
    <n v="96"/>
    <n v="3"/>
    <n v="1"/>
    <s v="Research Scientist"/>
    <n v="2"/>
    <s v="Divorced"/>
    <n v="2022"/>
    <n v="16612"/>
    <n v="1"/>
    <s v="Y"/>
    <s v="Yes"/>
    <n v="19"/>
    <n v="3"/>
    <n v="1"/>
    <n v="80"/>
    <n v="1"/>
    <n v="10"/>
    <n v="3"/>
    <n v="2"/>
    <n v="10"/>
    <n v="2"/>
    <n v="7"/>
    <n v="8"/>
    <x v="2"/>
  </r>
  <r>
    <n v="32"/>
    <x v="1"/>
    <s v="Non-Travel"/>
    <n v="300"/>
    <s v="Research &amp; Development"/>
    <n v="1"/>
    <n v="3"/>
    <s v="Life Sciences"/>
    <n v="1"/>
    <n v="882"/>
    <n v="4"/>
    <s v="Male"/>
    <n v="61"/>
    <n v="3"/>
    <n v="1"/>
    <s v="Laboratory Technician"/>
    <n v="4"/>
    <s v="Divorced"/>
    <n v="2314"/>
    <n v="9148"/>
    <n v="0"/>
    <s v="Y"/>
    <s v="No"/>
    <n v="12"/>
    <n v="3"/>
    <n v="2"/>
    <n v="80"/>
    <n v="1"/>
    <n v="4"/>
    <n v="2"/>
    <n v="3"/>
    <n v="3"/>
    <n v="0"/>
    <n v="0"/>
    <n v="2"/>
    <x v="3"/>
  </r>
  <r>
    <n v="25"/>
    <x v="1"/>
    <s v="Travel_Rarely"/>
    <n v="583"/>
    <s v="Sales"/>
    <n v="4"/>
    <n v="1"/>
    <s v="Marketing"/>
    <n v="1"/>
    <n v="885"/>
    <n v="3"/>
    <s v="Male"/>
    <n v="87"/>
    <n v="2"/>
    <n v="2"/>
    <s v="Sales Executive"/>
    <n v="1"/>
    <s v="Married"/>
    <n v="4256"/>
    <n v="18154"/>
    <n v="1"/>
    <s v="Y"/>
    <s v="No"/>
    <n v="12"/>
    <n v="3"/>
    <n v="1"/>
    <n v="80"/>
    <n v="0"/>
    <n v="5"/>
    <n v="1"/>
    <n v="4"/>
    <n v="5"/>
    <n v="2"/>
    <n v="0"/>
    <n v="3"/>
    <x v="1"/>
  </r>
  <r>
    <n v="49"/>
    <x v="1"/>
    <s v="Travel_Rarely"/>
    <n v="1418"/>
    <s v="Research &amp; Development"/>
    <n v="1"/>
    <n v="3"/>
    <s v="Technical Degree"/>
    <n v="1"/>
    <n v="887"/>
    <n v="3"/>
    <s v="Female"/>
    <n v="36"/>
    <n v="3"/>
    <n v="1"/>
    <s v="Research Scientist"/>
    <n v="1"/>
    <s v="Married"/>
    <n v="3580"/>
    <n v="10554"/>
    <n v="2"/>
    <s v="Y"/>
    <s v="No"/>
    <n v="16"/>
    <n v="3"/>
    <n v="2"/>
    <n v="80"/>
    <n v="1"/>
    <n v="7"/>
    <n v="2"/>
    <n v="3"/>
    <n v="4"/>
    <n v="2"/>
    <n v="0"/>
    <n v="2"/>
    <x v="3"/>
  </r>
  <r>
    <n v="24"/>
    <x v="1"/>
    <s v="Non-Travel"/>
    <n v="1269"/>
    <s v="Research &amp; Development"/>
    <n v="4"/>
    <n v="1"/>
    <s v="Life Sciences"/>
    <n v="1"/>
    <n v="888"/>
    <n v="1"/>
    <s v="Male"/>
    <n v="46"/>
    <n v="2"/>
    <n v="1"/>
    <s v="Laboratory Technician"/>
    <n v="4"/>
    <s v="Married"/>
    <n v="3162"/>
    <n v="10778"/>
    <n v="0"/>
    <s v="Y"/>
    <s v="No"/>
    <n v="17"/>
    <n v="3"/>
    <n v="4"/>
    <n v="80"/>
    <n v="0"/>
    <n v="6"/>
    <n v="2"/>
    <n v="2"/>
    <n v="5"/>
    <n v="2"/>
    <n v="3"/>
    <n v="4"/>
    <x v="1"/>
  </r>
  <r>
    <n v="32"/>
    <x v="1"/>
    <s v="Travel_Frequently"/>
    <n v="379"/>
    <s v="Sales"/>
    <n v="5"/>
    <n v="2"/>
    <s v="Life Sciences"/>
    <n v="1"/>
    <n v="889"/>
    <n v="2"/>
    <s v="Male"/>
    <n v="48"/>
    <n v="3"/>
    <n v="2"/>
    <s v="Sales Executive"/>
    <n v="2"/>
    <s v="Married"/>
    <n v="6524"/>
    <n v="8891"/>
    <n v="1"/>
    <s v="Y"/>
    <s v="No"/>
    <n v="14"/>
    <n v="3"/>
    <n v="4"/>
    <n v="80"/>
    <n v="1"/>
    <n v="10"/>
    <n v="3"/>
    <n v="3"/>
    <n v="10"/>
    <n v="8"/>
    <n v="5"/>
    <n v="3"/>
    <x v="0"/>
  </r>
  <r>
    <n v="38"/>
    <x v="1"/>
    <s v="Travel_Rarely"/>
    <n v="395"/>
    <s v="Sales"/>
    <n v="9"/>
    <n v="3"/>
    <s v="Marketing"/>
    <n v="1"/>
    <n v="893"/>
    <n v="2"/>
    <s v="Male"/>
    <n v="98"/>
    <n v="2"/>
    <n v="1"/>
    <s v="Sales Representative"/>
    <n v="2"/>
    <s v="Married"/>
    <n v="2899"/>
    <n v="12102"/>
    <n v="0"/>
    <s v="Y"/>
    <s v="No"/>
    <n v="19"/>
    <n v="3"/>
    <n v="4"/>
    <n v="80"/>
    <n v="1"/>
    <n v="3"/>
    <n v="3"/>
    <n v="3"/>
    <n v="2"/>
    <n v="2"/>
    <n v="1"/>
    <n v="2"/>
    <x v="3"/>
  </r>
  <r>
    <n v="42"/>
    <x v="1"/>
    <s v="Travel_Rarely"/>
    <n v="1265"/>
    <s v="Research &amp; Development"/>
    <n v="3"/>
    <n v="3"/>
    <s v="Life Sciences"/>
    <n v="1"/>
    <n v="894"/>
    <n v="3"/>
    <s v="Female"/>
    <n v="95"/>
    <n v="4"/>
    <n v="2"/>
    <s v="Laboratory Technician"/>
    <n v="4"/>
    <s v="Married"/>
    <n v="5231"/>
    <n v="23726"/>
    <n v="2"/>
    <s v="Y"/>
    <s v="Yes"/>
    <n v="13"/>
    <n v="3"/>
    <n v="2"/>
    <n v="80"/>
    <n v="1"/>
    <n v="17"/>
    <n v="1"/>
    <n v="2"/>
    <n v="5"/>
    <n v="3"/>
    <n v="1"/>
    <n v="3"/>
    <x v="3"/>
  </r>
  <r>
    <n v="31"/>
    <x v="1"/>
    <s v="Travel_Rarely"/>
    <n v="1222"/>
    <s v="Research &amp; Development"/>
    <n v="11"/>
    <n v="4"/>
    <s v="Life Sciences"/>
    <n v="1"/>
    <n v="895"/>
    <n v="4"/>
    <s v="Male"/>
    <n v="48"/>
    <n v="3"/>
    <n v="1"/>
    <s v="Research Scientist"/>
    <n v="4"/>
    <s v="Married"/>
    <n v="2356"/>
    <n v="14871"/>
    <n v="3"/>
    <s v="Y"/>
    <s v="Yes"/>
    <n v="19"/>
    <n v="3"/>
    <n v="2"/>
    <n v="80"/>
    <n v="1"/>
    <n v="8"/>
    <n v="2"/>
    <n v="3"/>
    <n v="6"/>
    <n v="4"/>
    <n v="0"/>
    <n v="2"/>
    <x v="2"/>
  </r>
  <r>
    <n v="29"/>
    <x v="0"/>
    <s v="Travel_Rarely"/>
    <n v="341"/>
    <s v="Sales"/>
    <n v="1"/>
    <n v="3"/>
    <s v="Medical"/>
    <n v="1"/>
    <n v="896"/>
    <n v="2"/>
    <s v="Female"/>
    <n v="48"/>
    <n v="2"/>
    <n v="1"/>
    <s v="Sales Representative"/>
    <n v="3"/>
    <s v="Divorced"/>
    <n v="2800"/>
    <n v="23522"/>
    <n v="6"/>
    <s v="Y"/>
    <s v="Yes"/>
    <n v="19"/>
    <n v="3"/>
    <n v="3"/>
    <n v="80"/>
    <n v="3"/>
    <n v="5"/>
    <n v="3"/>
    <n v="3"/>
    <n v="3"/>
    <n v="2"/>
    <n v="0"/>
    <n v="2"/>
    <x v="3"/>
  </r>
  <r>
    <n v="53"/>
    <x v="1"/>
    <s v="Travel_Rarely"/>
    <n v="868"/>
    <s v="Sales"/>
    <n v="8"/>
    <n v="3"/>
    <s v="Marketing"/>
    <n v="1"/>
    <n v="897"/>
    <n v="1"/>
    <s v="Male"/>
    <n v="73"/>
    <n v="3"/>
    <n v="4"/>
    <s v="Sales Executive"/>
    <n v="4"/>
    <s v="Married"/>
    <n v="11836"/>
    <n v="22789"/>
    <n v="5"/>
    <s v="Y"/>
    <s v="No"/>
    <n v="14"/>
    <n v="3"/>
    <n v="3"/>
    <n v="80"/>
    <n v="1"/>
    <n v="28"/>
    <n v="3"/>
    <n v="3"/>
    <n v="2"/>
    <n v="0"/>
    <n v="2"/>
    <n v="2"/>
    <x v="3"/>
  </r>
  <r>
    <n v="35"/>
    <x v="1"/>
    <s v="Travel_Rarely"/>
    <n v="672"/>
    <s v="Research &amp; Development"/>
    <n v="25"/>
    <n v="3"/>
    <s v="Technical Degree"/>
    <n v="1"/>
    <n v="899"/>
    <n v="4"/>
    <s v="Male"/>
    <n v="78"/>
    <n v="2"/>
    <n v="3"/>
    <s v="Manufacturing Director"/>
    <n v="2"/>
    <s v="Married"/>
    <n v="10903"/>
    <n v="9129"/>
    <n v="3"/>
    <s v="Y"/>
    <s v="No"/>
    <n v="16"/>
    <n v="3"/>
    <n v="1"/>
    <n v="80"/>
    <n v="0"/>
    <n v="16"/>
    <n v="2"/>
    <n v="3"/>
    <n v="13"/>
    <n v="10"/>
    <n v="4"/>
    <n v="8"/>
    <x v="3"/>
  </r>
  <r>
    <n v="37"/>
    <x v="1"/>
    <s v="Travel_Frequently"/>
    <n v="1231"/>
    <s v="Sales"/>
    <n v="21"/>
    <n v="2"/>
    <s v="Medical"/>
    <n v="1"/>
    <n v="900"/>
    <n v="3"/>
    <s v="Female"/>
    <n v="54"/>
    <n v="3"/>
    <n v="1"/>
    <s v="Sales Representative"/>
    <n v="4"/>
    <s v="Married"/>
    <n v="2973"/>
    <n v="21222"/>
    <n v="5"/>
    <s v="Y"/>
    <s v="No"/>
    <n v="15"/>
    <n v="3"/>
    <n v="2"/>
    <n v="80"/>
    <n v="1"/>
    <n v="10"/>
    <n v="3"/>
    <n v="3"/>
    <n v="5"/>
    <n v="4"/>
    <n v="0"/>
    <n v="0"/>
    <x v="0"/>
  </r>
  <r>
    <n v="53"/>
    <x v="1"/>
    <s v="Travel_Rarely"/>
    <n v="102"/>
    <s v="Research &amp; Development"/>
    <n v="23"/>
    <n v="4"/>
    <s v="Life Sciences"/>
    <n v="1"/>
    <n v="901"/>
    <n v="4"/>
    <s v="Female"/>
    <n v="72"/>
    <n v="3"/>
    <n v="4"/>
    <s v="Research Director"/>
    <n v="4"/>
    <s v="Single"/>
    <n v="14275"/>
    <n v="20206"/>
    <n v="6"/>
    <s v="Y"/>
    <s v="No"/>
    <n v="18"/>
    <n v="3"/>
    <n v="3"/>
    <n v="80"/>
    <n v="0"/>
    <n v="33"/>
    <n v="0"/>
    <n v="3"/>
    <n v="12"/>
    <n v="9"/>
    <n v="3"/>
    <n v="8"/>
    <x v="2"/>
  </r>
  <r>
    <n v="43"/>
    <x v="1"/>
    <s v="Travel_Frequently"/>
    <n v="422"/>
    <s v="Research &amp; Development"/>
    <n v="1"/>
    <n v="3"/>
    <s v="Life Sciences"/>
    <n v="1"/>
    <n v="902"/>
    <n v="4"/>
    <s v="Female"/>
    <n v="33"/>
    <n v="3"/>
    <n v="2"/>
    <s v="Healthcare Representative"/>
    <n v="4"/>
    <s v="Married"/>
    <n v="5562"/>
    <n v="21782"/>
    <n v="4"/>
    <s v="Y"/>
    <s v="No"/>
    <n v="13"/>
    <n v="3"/>
    <n v="2"/>
    <n v="80"/>
    <n v="1"/>
    <n v="12"/>
    <n v="2"/>
    <n v="2"/>
    <n v="5"/>
    <n v="2"/>
    <n v="2"/>
    <n v="2"/>
    <x v="3"/>
  </r>
  <r>
    <n v="47"/>
    <x v="1"/>
    <s v="Travel_Rarely"/>
    <n v="249"/>
    <s v="Sales"/>
    <n v="2"/>
    <n v="2"/>
    <s v="Marketing"/>
    <n v="1"/>
    <n v="903"/>
    <n v="3"/>
    <s v="Female"/>
    <n v="35"/>
    <n v="3"/>
    <n v="2"/>
    <s v="Sales Executive"/>
    <n v="4"/>
    <s v="Married"/>
    <n v="4537"/>
    <n v="17783"/>
    <n v="0"/>
    <s v="Y"/>
    <s v="Yes"/>
    <n v="22"/>
    <n v="4"/>
    <n v="1"/>
    <n v="80"/>
    <n v="1"/>
    <n v="8"/>
    <n v="2"/>
    <n v="3"/>
    <n v="7"/>
    <n v="6"/>
    <n v="7"/>
    <n v="7"/>
    <x v="0"/>
  </r>
  <r>
    <n v="37"/>
    <x v="1"/>
    <s v="Non-Travel"/>
    <n v="1252"/>
    <s v="Sales"/>
    <n v="19"/>
    <n v="2"/>
    <s v="Medical"/>
    <n v="1"/>
    <n v="904"/>
    <n v="1"/>
    <s v="Male"/>
    <n v="32"/>
    <n v="3"/>
    <n v="3"/>
    <s v="Sales Executive"/>
    <n v="2"/>
    <s v="Single"/>
    <n v="7642"/>
    <n v="4814"/>
    <n v="1"/>
    <s v="Y"/>
    <s v="Yes"/>
    <n v="13"/>
    <n v="3"/>
    <n v="4"/>
    <n v="80"/>
    <n v="0"/>
    <n v="10"/>
    <n v="2"/>
    <n v="3"/>
    <n v="10"/>
    <n v="0"/>
    <n v="0"/>
    <n v="9"/>
    <x v="0"/>
  </r>
  <r>
    <n v="50"/>
    <x v="1"/>
    <s v="Non-Travel"/>
    <n v="881"/>
    <s v="Research &amp; Development"/>
    <n v="2"/>
    <n v="4"/>
    <s v="Life Sciences"/>
    <n v="1"/>
    <n v="905"/>
    <n v="1"/>
    <s v="Male"/>
    <n v="98"/>
    <n v="3"/>
    <n v="4"/>
    <s v="Manager"/>
    <n v="1"/>
    <s v="Divorced"/>
    <n v="17924"/>
    <n v="4544"/>
    <n v="1"/>
    <s v="Y"/>
    <s v="No"/>
    <n v="11"/>
    <n v="3"/>
    <n v="4"/>
    <n v="80"/>
    <n v="1"/>
    <n v="31"/>
    <n v="3"/>
    <n v="3"/>
    <n v="31"/>
    <n v="6"/>
    <n v="14"/>
    <n v="7"/>
    <x v="2"/>
  </r>
  <r>
    <n v="39"/>
    <x v="1"/>
    <s v="Travel_Rarely"/>
    <n v="1383"/>
    <s v="Human Resources"/>
    <n v="2"/>
    <n v="3"/>
    <s v="Life Sciences"/>
    <n v="1"/>
    <n v="909"/>
    <n v="4"/>
    <s v="Female"/>
    <n v="42"/>
    <n v="2"/>
    <n v="2"/>
    <s v="Human Resources"/>
    <n v="4"/>
    <s v="Married"/>
    <n v="5204"/>
    <n v="7790"/>
    <n v="8"/>
    <s v="Y"/>
    <s v="No"/>
    <n v="11"/>
    <n v="3"/>
    <n v="3"/>
    <n v="80"/>
    <n v="2"/>
    <n v="13"/>
    <n v="2"/>
    <n v="3"/>
    <n v="5"/>
    <n v="4"/>
    <n v="0"/>
    <n v="4"/>
    <x v="3"/>
  </r>
  <r>
    <n v="33"/>
    <x v="1"/>
    <s v="Travel_Rarely"/>
    <n v="1075"/>
    <s v="Human Resources"/>
    <n v="3"/>
    <n v="2"/>
    <s v="Human Resources"/>
    <n v="1"/>
    <n v="910"/>
    <n v="4"/>
    <s v="Male"/>
    <n v="57"/>
    <n v="3"/>
    <n v="1"/>
    <s v="Human Resources"/>
    <n v="2"/>
    <s v="Divorced"/>
    <n v="2277"/>
    <n v="22650"/>
    <n v="3"/>
    <s v="Y"/>
    <s v="Yes"/>
    <n v="11"/>
    <n v="3"/>
    <n v="3"/>
    <n v="80"/>
    <n v="1"/>
    <n v="7"/>
    <n v="4"/>
    <n v="4"/>
    <n v="4"/>
    <n v="3"/>
    <n v="0"/>
    <n v="3"/>
    <x v="0"/>
  </r>
  <r>
    <n v="32"/>
    <x v="0"/>
    <s v="Travel_Rarely"/>
    <n v="374"/>
    <s v="Research &amp; Development"/>
    <n v="25"/>
    <n v="4"/>
    <s v="Life Sciences"/>
    <n v="1"/>
    <n v="911"/>
    <n v="1"/>
    <s v="Male"/>
    <n v="87"/>
    <n v="3"/>
    <n v="1"/>
    <s v="Laboratory Technician"/>
    <n v="4"/>
    <s v="Single"/>
    <n v="2795"/>
    <n v="18016"/>
    <n v="1"/>
    <s v="Y"/>
    <s v="Yes"/>
    <n v="24"/>
    <n v="4"/>
    <n v="3"/>
    <n v="80"/>
    <n v="0"/>
    <n v="1"/>
    <n v="2"/>
    <n v="1"/>
    <n v="1"/>
    <n v="0"/>
    <n v="0"/>
    <n v="1"/>
    <x v="2"/>
  </r>
  <r>
    <n v="29"/>
    <x v="1"/>
    <s v="Travel_Rarely"/>
    <n v="1086"/>
    <s v="Research &amp; Development"/>
    <n v="7"/>
    <n v="1"/>
    <s v="Medical"/>
    <n v="1"/>
    <n v="912"/>
    <n v="1"/>
    <s v="Female"/>
    <n v="62"/>
    <n v="2"/>
    <n v="1"/>
    <s v="Laboratory Technician"/>
    <n v="4"/>
    <s v="Divorced"/>
    <n v="2532"/>
    <n v="6054"/>
    <n v="6"/>
    <s v="Y"/>
    <s v="No"/>
    <n v="14"/>
    <n v="3"/>
    <n v="3"/>
    <n v="80"/>
    <n v="3"/>
    <n v="8"/>
    <n v="5"/>
    <n v="3"/>
    <n v="4"/>
    <n v="3"/>
    <n v="0"/>
    <n v="3"/>
    <x v="1"/>
  </r>
  <r>
    <n v="44"/>
    <x v="1"/>
    <s v="Travel_Rarely"/>
    <n v="661"/>
    <s v="Research &amp; Development"/>
    <n v="9"/>
    <n v="2"/>
    <s v="Life Sciences"/>
    <n v="1"/>
    <n v="913"/>
    <n v="2"/>
    <s v="Male"/>
    <n v="61"/>
    <n v="3"/>
    <n v="1"/>
    <s v="Research Scientist"/>
    <n v="1"/>
    <s v="Married"/>
    <n v="2559"/>
    <n v="7508"/>
    <n v="1"/>
    <s v="Y"/>
    <s v="Yes"/>
    <n v="13"/>
    <n v="3"/>
    <n v="4"/>
    <n v="80"/>
    <n v="0"/>
    <n v="8"/>
    <n v="0"/>
    <n v="3"/>
    <n v="8"/>
    <n v="7"/>
    <n v="7"/>
    <n v="1"/>
    <x v="0"/>
  </r>
  <r>
    <n v="28"/>
    <x v="1"/>
    <s v="Travel_Rarely"/>
    <n v="821"/>
    <s v="Sales"/>
    <n v="5"/>
    <n v="4"/>
    <s v="Medical"/>
    <n v="1"/>
    <n v="916"/>
    <n v="1"/>
    <s v="Male"/>
    <n v="98"/>
    <n v="3"/>
    <n v="2"/>
    <s v="Sales Executive"/>
    <n v="4"/>
    <s v="Single"/>
    <n v="4908"/>
    <n v="24252"/>
    <n v="1"/>
    <s v="Y"/>
    <s v="No"/>
    <n v="14"/>
    <n v="3"/>
    <n v="2"/>
    <n v="80"/>
    <n v="0"/>
    <n v="4"/>
    <n v="3"/>
    <n v="3"/>
    <n v="4"/>
    <n v="2"/>
    <n v="0"/>
    <n v="2"/>
    <x v="2"/>
  </r>
  <r>
    <n v="58"/>
    <x v="0"/>
    <s v="Travel_Frequently"/>
    <n v="781"/>
    <s v="Research &amp; Development"/>
    <n v="2"/>
    <n v="1"/>
    <s v="Life Sciences"/>
    <n v="1"/>
    <n v="918"/>
    <n v="4"/>
    <s v="Male"/>
    <n v="57"/>
    <n v="2"/>
    <n v="1"/>
    <s v="Laboratory Technician"/>
    <n v="4"/>
    <s v="Divorced"/>
    <n v="2380"/>
    <n v="13384"/>
    <n v="9"/>
    <s v="Y"/>
    <s v="Yes"/>
    <n v="14"/>
    <n v="3"/>
    <n v="4"/>
    <n v="80"/>
    <n v="1"/>
    <n v="3"/>
    <n v="3"/>
    <n v="2"/>
    <n v="1"/>
    <n v="0"/>
    <n v="0"/>
    <n v="0"/>
    <x v="1"/>
  </r>
  <r>
    <n v="43"/>
    <x v="1"/>
    <s v="Travel_Rarely"/>
    <n v="177"/>
    <s v="Research &amp; Development"/>
    <n v="8"/>
    <n v="3"/>
    <s v="Life Sciences"/>
    <n v="1"/>
    <n v="920"/>
    <n v="1"/>
    <s v="Female"/>
    <n v="55"/>
    <n v="3"/>
    <n v="2"/>
    <s v="Manufacturing Director"/>
    <n v="2"/>
    <s v="Divorced"/>
    <n v="4765"/>
    <n v="23814"/>
    <n v="4"/>
    <s v="Y"/>
    <s v="No"/>
    <n v="21"/>
    <n v="4"/>
    <n v="3"/>
    <n v="80"/>
    <n v="1"/>
    <n v="4"/>
    <n v="2"/>
    <n v="4"/>
    <n v="1"/>
    <n v="0"/>
    <n v="0"/>
    <n v="0"/>
    <x v="3"/>
  </r>
  <r>
    <n v="20"/>
    <x v="0"/>
    <s v="Travel_Rarely"/>
    <n v="500"/>
    <s v="Sales"/>
    <n v="2"/>
    <n v="3"/>
    <s v="Medical"/>
    <n v="1"/>
    <n v="922"/>
    <n v="3"/>
    <s v="Female"/>
    <n v="49"/>
    <n v="2"/>
    <n v="1"/>
    <s v="Sales Representative"/>
    <n v="3"/>
    <s v="Single"/>
    <n v="2044"/>
    <n v="22052"/>
    <n v="1"/>
    <s v="Y"/>
    <s v="No"/>
    <n v="13"/>
    <n v="3"/>
    <n v="4"/>
    <n v="80"/>
    <n v="0"/>
    <n v="2"/>
    <n v="3"/>
    <n v="2"/>
    <n v="2"/>
    <n v="2"/>
    <n v="0"/>
    <n v="2"/>
    <x v="3"/>
  </r>
  <r>
    <n v="21"/>
    <x v="0"/>
    <s v="Travel_Rarely"/>
    <n v="1427"/>
    <s v="Research &amp; Development"/>
    <n v="18"/>
    <n v="1"/>
    <s v="Other"/>
    <n v="1"/>
    <n v="923"/>
    <n v="4"/>
    <s v="Female"/>
    <n v="65"/>
    <n v="3"/>
    <n v="1"/>
    <s v="Research Scientist"/>
    <n v="4"/>
    <s v="Single"/>
    <n v="2693"/>
    <n v="8870"/>
    <n v="1"/>
    <s v="Y"/>
    <s v="No"/>
    <n v="19"/>
    <n v="3"/>
    <n v="1"/>
    <n v="80"/>
    <n v="0"/>
    <n v="1"/>
    <n v="3"/>
    <n v="2"/>
    <n v="1"/>
    <n v="0"/>
    <n v="0"/>
    <n v="0"/>
    <x v="1"/>
  </r>
  <r>
    <n v="36"/>
    <x v="1"/>
    <s v="Travel_Rarely"/>
    <n v="1425"/>
    <s v="Research &amp; Development"/>
    <n v="14"/>
    <n v="1"/>
    <s v="Life Sciences"/>
    <n v="1"/>
    <n v="924"/>
    <n v="3"/>
    <s v="Male"/>
    <n v="68"/>
    <n v="3"/>
    <n v="2"/>
    <s v="Healthcare Representative"/>
    <n v="4"/>
    <s v="Married"/>
    <n v="6586"/>
    <n v="4821"/>
    <n v="0"/>
    <s v="Y"/>
    <s v="Yes"/>
    <n v="17"/>
    <n v="3"/>
    <n v="1"/>
    <n v="80"/>
    <n v="1"/>
    <n v="17"/>
    <n v="2"/>
    <n v="2"/>
    <n v="16"/>
    <n v="8"/>
    <n v="4"/>
    <n v="11"/>
    <x v="1"/>
  </r>
  <r>
    <n v="47"/>
    <x v="1"/>
    <s v="Travel_Rarely"/>
    <n v="1454"/>
    <s v="Sales"/>
    <n v="2"/>
    <n v="4"/>
    <s v="Life Sciences"/>
    <n v="1"/>
    <n v="925"/>
    <n v="4"/>
    <s v="Female"/>
    <n v="65"/>
    <n v="2"/>
    <n v="1"/>
    <s v="Sales Representative"/>
    <n v="4"/>
    <s v="Single"/>
    <n v="3294"/>
    <n v="13137"/>
    <n v="1"/>
    <s v="Y"/>
    <s v="Yes"/>
    <n v="18"/>
    <n v="3"/>
    <n v="1"/>
    <n v="80"/>
    <n v="0"/>
    <n v="3"/>
    <n v="3"/>
    <n v="2"/>
    <n v="3"/>
    <n v="2"/>
    <n v="1"/>
    <n v="2"/>
    <x v="2"/>
  </r>
  <r>
    <n v="22"/>
    <x v="0"/>
    <s v="Travel_Rarely"/>
    <n v="617"/>
    <s v="Research &amp; Development"/>
    <n v="3"/>
    <n v="1"/>
    <s v="Life Sciences"/>
    <n v="1"/>
    <n v="926"/>
    <n v="2"/>
    <s v="Female"/>
    <n v="34"/>
    <n v="3"/>
    <n v="2"/>
    <s v="Manufacturing Director"/>
    <n v="3"/>
    <s v="Married"/>
    <n v="4171"/>
    <n v="10022"/>
    <n v="0"/>
    <s v="Y"/>
    <s v="Yes"/>
    <n v="19"/>
    <n v="3"/>
    <n v="1"/>
    <n v="80"/>
    <n v="1"/>
    <n v="4"/>
    <n v="3"/>
    <n v="4"/>
    <n v="3"/>
    <n v="2"/>
    <n v="0"/>
    <n v="2"/>
    <x v="1"/>
  </r>
  <r>
    <n v="41"/>
    <x v="0"/>
    <s v="Travel_Rarely"/>
    <n v="1085"/>
    <s v="Research &amp; Development"/>
    <n v="2"/>
    <n v="4"/>
    <s v="Life Sciences"/>
    <n v="1"/>
    <n v="927"/>
    <n v="2"/>
    <s v="Female"/>
    <n v="57"/>
    <n v="1"/>
    <n v="1"/>
    <s v="Laboratory Technician"/>
    <n v="4"/>
    <s v="Divorced"/>
    <n v="2778"/>
    <n v="17725"/>
    <n v="4"/>
    <s v="Y"/>
    <s v="Yes"/>
    <n v="13"/>
    <n v="3"/>
    <n v="3"/>
    <n v="80"/>
    <n v="1"/>
    <n v="10"/>
    <n v="1"/>
    <n v="2"/>
    <n v="7"/>
    <n v="7"/>
    <n v="1"/>
    <n v="0"/>
    <x v="2"/>
  </r>
  <r>
    <n v="28"/>
    <x v="1"/>
    <s v="Travel_Rarely"/>
    <n v="995"/>
    <s v="Research &amp; Development"/>
    <n v="9"/>
    <n v="3"/>
    <s v="Medical"/>
    <n v="1"/>
    <n v="930"/>
    <n v="3"/>
    <s v="Female"/>
    <n v="77"/>
    <n v="3"/>
    <n v="1"/>
    <s v="Research Scientist"/>
    <n v="3"/>
    <s v="Divorced"/>
    <n v="2377"/>
    <n v="9834"/>
    <n v="5"/>
    <s v="Y"/>
    <s v="No"/>
    <n v="18"/>
    <n v="3"/>
    <n v="2"/>
    <n v="80"/>
    <n v="1"/>
    <n v="6"/>
    <n v="2"/>
    <n v="3"/>
    <n v="2"/>
    <n v="2"/>
    <n v="2"/>
    <n v="2"/>
    <x v="3"/>
  </r>
  <r>
    <n v="39"/>
    <x v="0"/>
    <s v="Travel_Rarely"/>
    <n v="1122"/>
    <s v="Research &amp; Development"/>
    <n v="6"/>
    <n v="3"/>
    <s v="Medical"/>
    <n v="1"/>
    <n v="932"/>
    <n v="4"/>
    <s v="Male"/>
    <n v="70"/>
    <n v="3"/>
    <n v="1"/>
    <s v="Laboratory Technician"/>
    <n v="1"/>
    <s v="Married"/>
    <n v="2404"/>
    <n v="4303"/>
    <n v="7"/>
    <s v="Y"/>
    <s v="Yes"/>
    <n v="21"/>
    <n v="4"/>
    <n v="4"/>
    <n v="80"/>
    <n v="0"/>
    <n v="8"/>
    <n v="2"/>
    <n v="1"/>
    <n v="2"/>
    <n v="2"/>
    <n v="2"/>
    <n v="2"/>
    <x v="3"/>
  </r>
  <r>
    <n v="27"/>
    <x v="1"/>
    <s v="Travel_Rarely"/>
    <n v="618"/>
    <s v="Research &amp; Development"/>
    <n v="4"/>
    <n v="3"/>
    <s v="Life Sciences"/>
    <n v="1"/>
    <n v="933"/>
    <n v="2"/>
    <s v="Female"/>
    <n v="76"/>
    <n v="3"/>
    <n v="1"/>
    <s v="Research Scientist"/>
    <n v="3"/>
    <s v="Single"/>
    <n v="2318"/>
    <n v="17808"/>
    <n v="1"/>
    <s v="Y"/>
    <s v="No"/>
    <n v="19"/>
    <n v="3"/>
    <n v="3"/>
    <n v="80"/>
    <n v="0"/>
    <n v="1"/>
    <n v="2"/>
    <n v="3"/>
    <n v="1"/>
    <n v="1"/>
    <n v="0"/>
    <n v="0"/>
    <x v="3"/>
  </r>
  <r>
    <n v="34"/>
    <x v="1"/>
    <s v="Travel_Rarely"/>
    <n v="546"/>
    <s v="Research &amp; Development"/>
    <n v="10"/>
    <n v="3"/>
    <s v="Life Sciences"/>
    <n v="1"/>
    <n v="934"/>
    <n v="2"/>
    <s v="Male"/>
    <n v="83"/>
    <n v="3"/>
    <n v="1"/>
    <s v="Laboratory Technician"/>
    <n v="2"/>
    <s v="Divorced"/>
    <n v="2008"/>
    <n v="6896"/>
    <n v="1"/>
    <s v="Y"/>
    <s v="No"/>
    <n v="14"/>
    <n v="3"/>
    <n v="2"/>
    <n v="80"/>
    <n v="2"/>
    <n v="1"/>
    <n v="3"/>
    <n v="3"/>
    <n v="1"/>
    <n v="0"/>
    <n v="1"/>
    <n v="0"/>
    <x v="3"/>
  </r>
  <r>
    <n v="42"/>
    <x v="1"/>
    <s v="Travel_Rarely"/>
    <n v="462"/>
    <s v="Sales"/>
    <n v="14"/>
    <n v="2"/>
    <s v="Medical"/>
    <n v="1"/>
    <n v="936"/>
    <n v="3"/>
    <s v="Female"/>
    <n v="68"/>
    <n v="2"/>
    <n v="2"/>
    <s v="Sales Executive"/>
    <n v="3"/>
    <s v="Single"/>
    <n v="6244"/>
    <n v="7824"/>
    <n v="7"/>
    <s v="Y"/>
    <s v="No"/>
    <n v="17"/>
    <n v="3"/>
    <n v="1"/>
    <n v="80"/>
    <n v="0"/>
    <n v="10"/>
    <n v="6"/>
    <n v="3"/>
    <n v="5"/>
    <n v="4"/>
    <n v="0"/>
    <n v="3"/>
    <x v="0"/>
  </r>
  <r>
    <n v="33"/>
    <x v="1"/>
    <s v="Travel_Rarely"/>
    <n v="1198"/>
    <s v="Research &amp; Development"/>
    <n v="1"/>
    <n v="4"/>
    <s v="Other"/>
    <n v="1"/>
    <n v="939"/>
    <n v="3"/>
    <s v="Male"/>
    <n v="100"/>
    <n v="2"/>
    <n v="1"/>
    <s v="Research Scientist"/>
    <n v="1"/>
    <s v="Single"/>
    <n v="2799"/>
    <n v="3339"/>
    <n v="3"/>
    <s v="Y"/>
    <s v="Yes"/>
    <n v="11"/>
    <n v="3"/>
    <n v="2"/>
    <n v="80"/>
    <n v="0"/>
    <n v="6"/>
    <n v="1"/>
    <n v="3"/>
    <n v="3"/>
    <n v="2"/>
    <n v="0"/>
    <n v="2"/>
    <x v="2"/>
  </r>
  <r>
    <n v="58"/>
    <x v="1"/>
    <s v="Travel_Rarely"/>
    <n v="1272"/>
    <s v="Research &amp; Development"/>
    <n v="5"/>
    <n v="3"/>
    <s v="Technical Degree"/>
    <n v="1"/>
    <n v="940"/>
    <n v="3"/>
    <s v="Female"/>
    <n v="37"/>
    <n v="2"/>
    <n v="3"/>
    <s v="Healthcare Representative"/>
    <n v="2"/>
    <s v="Divorced"/>
    <n v="10552"/>
    <n v="9255"/>
    <n v="2"/>
    <s v="Y"/>
    <s v="Yes"/>
    <n v="13"/>
    <n v="3"/>
    <n v="4"/>
    <n v="80"/>
    <n v="1"/>
    <n v="24"/>
    <n v="3"/>
    <n v="3"/>
    <n v="6"/>
    <n v="0"/>
    <n v="0"/>
    <n v="4"/>
    <x v="3"/>
  </r>
  <r>
    <n v="31"/>
    <x v="1"/>
    <s v="Travel_Rarely"/>
    <n v="154"/>
    <s v="Sales"/>
    <n v="7"/>
    <n v="4"/>
    <s v="Life Sciences"/>
    <n v="1"/>
    <n v="941"/>
    <n v="2"/>
    <s v="Male"/>
    <n v="41"/>
    <n v="2"/>
    <n v="1"/>
    <s v="Sales Representative"/>
    <n v="3"/>
    <s v="Married"/>
    <n v="2329"/>
    <n v="11737"/>
    <n v="3"/>
    <s v="Y"/>
    <s v="No"/>
    <n v="15"/>
    <n v="3"/>
    <n v="2"/>
    <n v="80"/>
    <n v="0"/>
    <n v="13"/>
    <n v="2"/>
    <n v="4"/>
    <n v="7"/>
    <n v="7"/>
    <n v="5"/>
    <n v="2"/>
    <x v="2"/>
  </r>
  <r>
    <n v="35"/>
    <x v="1"/>
    <s v="Travel_Rarely"/>
    <n v="1137"/>
    <s v="Research &amp; Development"/>
    <n v="21"/>
    <n v="1"/>
    <s v="Life Sciences"/>
    <n v="1"/>
    <n v="942"/>
    <n v="4"/>
    <s v="Female"/>
    <n v="51"/>
    <n v="3"/>
    <n v="2"/>
    <s v="Healthcare Representative"/>
    <n v="4"/>
    <s v="Married"/>
    <n v="4014"/>
    <n v="19170"/>
    <n v="1"/>
    <s v="Y"/>
    <s v="Yes"/>
    <n v="25"/>
    <n v="4"/>
    <n v="4"/>
    <n v="80"/>
    <n v="1"/>
    <n v="10"/>
    <n v="2"/>
    <n v="1"/>
    <n v="10"/>
    <n v="6"/>
    <n v="0"/>
    <n v="7"/>
    <x v="1"/>
  </r>
  <r>
    <n v="49"/>
    <x v="1"/>
    <s v="Travel_Rarely"/>
    <n v="527"/>
    <s v="Research &amp; Development"/>
    <n v="8"/>
    <n v="2"/>
    <s v="Other"/>
    <n v="1"/>
    <n v="944"/>
    <n v="1"/>
    <s v="Female"/>
    <n v="51"/>
    <n v="3"/>
    <n v="3"/>
    <s v="Laboratory Technician"/>
    <n v="2"/>
    <s v="Married"/>
    <n v="7403"/>
    <n v="22477"/>
    <n v="4"/>
    <s v="Y"/>
    <s v="No"/>
    <n v="11"/>
    <n v="3"/>
    <n v="3"/>
    <n v="80"/>
    <n v="1"/>
    <n v="29"/>
    <n v="3"/>
    <n v="2"/>
    <n v="26"/>
    <n v="9"/>
    <n v="1"/>
    <n v="7"/>
    <x v="0"/>
  </r>
  <r>
    <n v="48"/>
    <x v="1"/>
    <s v="Travel_Rarely"/>
    <n v="1469"/>
    <s v="Research &amp; Development"/>
    <n v="20"/>
    <n v="4"/>
    <s v="Medical"/>
    <n v="1"/>
    <n v="945"/>
    <n v="4"/>
    <s v="Male"/>
    <n v="51"/>
    <n v="3"/>
    <n v="1"/>
    <s v="Research Scientist"/>
    <n v="3"/>
    <s v="Married"/>
    <n v="2259"/>
    <n v="5543"/>
    <n v="4"/>
    <s v="Y"/>
    <s v="No"/>
    <n v="17"/>
    <n v="3"/>
    <n v="1"/>
    <n v="80"/>
    <n v="2"/>
    <n v="13"/>
    <n v="2"/>
    <n v="2"/>
    <n v="0"/>
    <n v="0"/>
    <n v="0"/>
    <n v="0"/>
    <x v="2"/>
  </r>
  <r>
    <n v="31"/>
    <x v="1"/>
    <s v="Non-Travel"/>
    <n v="1188"/>
    <s v="Sales"/>
    <n v="20"/>
    <n v="2"/>
    <s v="Marketing"/>
    <n v="1"/>
    <n v="947"/>
    <n v="4"/>
    <s v="Female"/>
    <n v="45"/>
    <n v="3"/>
    <n v="2"/>
    <s v="Sales Executive"/>
    <n v="3"/>
    <s v="Married"/>
    <n v="6932"/>
    <n v="24406"/>
    <n v="1"/>
    <s v="Y"/>
    <s v="No"/>
    <n v="13"/>
    <n v="3"/>
    <n v="4"/>
    <n v="80"/>
    <n v="1"/>
    <n v="9"/>
    <n v="2"/>
    <n v="2"/>
    <n v="9"/>
    <n v="8"/>
    <n v="0"/>
    <n v="0"/>
    <x v="0"/>
  </r>
  <r>
    <n v="36"/>
    <x v="1"/>
    <s v="Travel_Rarely"/>
    <n v="188"/>
    <s v="Research &amp; Development"/>
    <n v="7"/>
    <n v="4"/>
    <s v="Other"/>
    <n v="1"/>
    <n v="949"/>
    <n v="2"/>
    <s v="Male"/>
    <n v="65"/>
    <n v="3"/>
    <n v="1"/>
    <s v="Research Scientist"/>
    <n v="4"/>
    <s v="Single"/>
    <n v="4678"/>
    <n v="23293"/>
    <n v="2"/>
    <s v="Y"/>
    <s v="No"/>
    <n v="18"/>
    <n v="3"/>
    <n v="3"/>
    <n v="80"/>
    <n v="0"/>
    <n v="8"/>
    <n v="6"/>
    <n v="3"/>
    <n v="6"/>
    <n v="2"/>
    <n v="0"/>
    <n v="1"/>
    <x v="2"/>
  </r>
  <r>
    <n v="38"/>
    <x v="1"/>
    <s v="Travel_Rarely"/>
    <n v="1333"/>
    <s v="Research &amp; Development"/>
    <n v="1"/>
    <n v="3"/>
    <s v="Technical Degree"/>
    <n v="1"/>
    <n v="950"/>
    <n v="4"/>
    <s v="Female"/>
    <n v="80"/>
    <n v="3"/>
    <n v="3"/>
    <s v="Research Director"/>
    <n v="1"/>
    <s v="Married"/>
    <n v="13582"/>
    <n v="16292"/>
    <n v="1"/>
    <s v="Y"/>
    <s v="No"/>
    <n v="13"/>
    <n v="3"/>
    <n v="2"/>
    <n v="80"/>
    <n v="1"/>
    <n v="15"/>
    <n v="3"/>
    <n v="3"/>
    <n v="15"/>
    <n v="12"/>
    <n v="5"/>
    <n v="11"/>
    <x v="3"/>
  </r>
  <r>
    <n v="32"/>
    <x v="1"/>
    <s v="Non-Travel"/>
    <n v="1184"/>
    <s v="Research &amp; Development"/>
    <n v="1"/>
    <n v="3"/>
    <s v="Life Sciences"/>
    <n v="1"/>
    <n v="951"/>
    <n v="3"/>
    <s v="Female"/>
    <n v="70"/>
    <n v="2"/>
    <n v="1"/>
    <s v="Laboratory Technician"/>
    <n v="2"/>
    <s v="Married"/>
    <n v="2332"/>
    <n v="3974"/>
    <n v="6"/>
    <s v="Y"/>
    <s v="No"/>
    <n v="20"/>
    <n v="4"/>
    <n v="3"/>
    <n v="80"/>
    <n v="0"/>
    <n v="5"/>
    <n v="3"/>
    <n v="3"/>
    <n v="3"/>
    <n v="0"/>
    <n v="0"/>
    <n v="2"/>
    <x v="3"/>
  </r>
  <r>
    <n v="25"/>
    <x v="0"/>
    <s v="Travel_Rarely"/>
    <n v="867"/>
    <s v="Sales"/>
    <n v="19"/>
    <n v="2"/>
    <s v="Marketing"/>
    <n v="1"/>
    <n v="952"/>
    <n v="3"/>
    <s v="Male"/>
    <n v="36"/>
    <n v="2"/>
    <n v="1"/>
    <s v="Sales Representative"/>
    <n v="2"/>
    <s v="Married"/>
    <n v="2413"/>
    <n v="18798"/>
    <n v="1"/>
    <s v="Y"/>
    <s v="Yes"/>
    <n v="18"/>
    <n v="3"/>
    <n v="3"/>
    <n v="80"/>
    <n v="3"/>
    <n v="1"/>
    <n v="2"/>
    <n v="3"/>
    <n v="1"/>
    <n v="0"/>
    <n v="0"/>
    <n v="0"/>
    <x v="0"/>
  </r>
  <r>
    <n v="40"/>
    <x v="1"/>
    <s v="Travel_Rarely"/>
    <n v="658"/>
    <s v="Sales"/>
    <n v="10"/>
    <n v="4"/>
    <s v="Marketing"/>
    <n v="1"/>
    <n v="954"/>
    <n v="1"/>
    <s v="Male"/>
    <n v="67"/>
    <n v="2"/>
    <n v="3"/>
    <s v="Sales Executive"/>
    <n v="2"/>
    <s v="Divorced"/>
    <n v="9705"/>
    <n v="20652"/>
    <n v="2"/>
    <s v="Y"/>
    <s v="No"/>
    <n v="12"/>
    <n v="3"/>
    <n v="2"/>
    <n v="80"/>
    <n v="1"/>
    <n v="11"/>
    <n v="2"/>
    <n v="2"/>
    <n v="1"/>
    <n v="0"/>
    <n v="0"/>
    <n v="0"/>
    <x v="2"/>
  </r>
  <r>
    <n v="26"/>
    <x v="1"/>
    <s v="Travel_Frequently"/>
    <n v="1283"/>
    <s v="Sales"/>
    <n v="1"/>
    <n v="3"/>
    <s v="Medical"/>
    <n v="1"/>
    <n v="956"/>
    <n v="3"/>
    <s v="Male"/>
    <n v="52"/>
    <n v="2"/>
    <n v="2"/>
    <s v="Sales Executive"/>
    <n v="1"/>
    <s v="Single"/>
    <n v="4294"/>
    <n v="11148"/>
    <n v="1"/>
    <s v="Y"/>
    <s v="No"/>
    <n v="12"/>
    <n v="3"/>
    <n v="2"/>
    <n v="80"/>
    <n v="0"/>
    <n v="7"/>
    <n v="2"/>
    <n v="3"/>
    <n v="7"/>
    <n v="7"/>
    <n v="0"/>
    <n v="7"/>
    <x v="3"/>
  </r>
  <r>
    <n v="41"/>
    <x v="1"/>
    <s v="Travel_Rarely"/>
    <n v="263"/>
    <s v="Research &amp; Development"/>
    <n v="6"/>
    <n v="3"/>
    <s v="Medical"/>
    <n v="1"/>
    <n v="957"/>
    <n v="4"/>
    <s v="Male"/>
    <n v="59"/>
    <n v="3"/>
    <n v="1"/>
    <s v="Laboratory Technician"/>
    <n v="1"/>
    <s v="Single"/>
    <n v="4721"/>
    <n v="3119"/>
    <n v="2"/>
    <s v="Y"/>
    <s v="Yes"/>
    <n v="13"/>
    <n v="3"/>
    <n v="3"/>
    <n v="80"/>
    <n v="0"/>
    <n v="20"/>
    <n v="3"/>
    <n v="3"/>
    <n v="18"/>
    <n v="13"/>
    <n v="2"/>
    <n v="17"/>
    <x v="3"/>
  </r>
  <r>
    <n v="36"/>
    <x v="1"/>
    <s v="Travel_Rarely"/>
    <n v="938"/>
    <s v="Research &amp; Development"/>
    <n v="2"/>
    <n v="4"/>
    <s v="Medical"/>
    <n v="1"/>
    <n v="958"/>
    <n v="3"/>
    <s v="Male"/>
    <n v="79"/>
    <n v="3"/>
    <n v="1"/>
    <s v="Laboratory Technician"/>
    <n v="3"/>
    <s v="Single"/>
    <n v="2519"/>
    <n v="12287"/>
    <n v="4"/>
    <s v="Y"/>
    <s v="No"/>
    <n v="21"/>
    <n v="4"/>
    <n v="3"/>
    <n v="80"/>
    <n v="0"/>
    <n v="16"/>
    <n v="6"/>
    <n v="3"/>
    <n v="11"/>
    <n v="8"/>
    <n v="3"/>
    <n v="9"/>
    <x v="2"/>
  </r>
  <r>
    <n v="19"/>
    <x v="0"/>
    <s v="Travel_Rarely"/>
    <n v="419"/>
    <s v="Sales"/>
    <n v="21"/>
    <n v="3"/>
    <s v="Other"/>
    <n v="1"/>
    <n v="959"/>
    <n v="4"/>
    <s v="Male"/>
    <n v="37"/>
    <n v="2"/>
    <n v="1"/>
    <s v="Sales Representative"/>
    <n v="2"/>
    <s v="Single"/>
    <n v="2121"/>
    <n v="9947"/>
    <n v="1"/>
    <s v="Y"/>
    <s v="Yes"/>
    <n v="13"/>
    <n v="3"/>
    <n v="2"/>
    <n v="80"/>
    <n v="0"/>
    <n v="1"/>
    <n v="3"/>
    <n v="4"/>
    <n v="1"/>
    <n v="0"/>
    <n v="0"/>
    <n v="0"/>
    <x v="3"/>
  </r>
  <r>
    <n v="20"/>
    <x v="0"/>
    <s v="Travel_Rarely"/>
    <n v="129"/>
    <s v="Research &amp; Development"/>
    <n v="4"/>
    <n v="3"/>
    <s v="Technical Degree"/>
    <n v="1"/>
    <n v="960"/>
    <n v="1"/>
    <s v="Male"/>
    <n v="84"/>
    <n v="3"/>
    <n v="1"/>
    <s v="Laboratory Technician"/>
    <n v="1"/>
    <s v="Single"/>
    <n v="2973"/>
    <n v="13008"/>
    <n v="1"/>
    <s v="Y"/>
    <s v="No"/>
    <n v="19"/>
    <n v="3"/>
    <n v="2"/>
    <n v="80"/>
    <n v="0"/>
    <n v="1"/>
    <n v="2"/>
    <n v="3"/>
    <n v="1"/>
    <n v="0"/>
    <n v="0"/>
    <n v="0"/>
    <x v="3"/>
  </r>
  <r>
    <n v="31"/>
    <x v="1"/>
    <s v="Travel_Rarely"/>
    <n v="616"/>
    <s v="Research &amp; Development"/>
    <n v="12"/>
    <n v="3"/>
    <s v="Medical"/>
    <n v="1"/>
    <n v="961"/>
    <n v="4"/>
    <s v="Female"/>
    <n v="41"/>
    <n v="3"/>
    <n v="2"/>
    <s v="Healthcare Representative"/>
    <n v="4"/>
    <s v="Married"/>
    <n v="5855"/>
    <n v="17369"/>
    <n v="0"/>
    <s v="Y"/>
    <s v="Yes"/>
    <n v="11"/>
    <n v="3"/>
    <n v="3"/>
    <n v="80"/>
    <n v="2"/>
    <n v="10"/>
    <n v="2"/>
    <n v="1"/>
    <n v="9"/>
    <n v="7"/>
    <n v="8"/>
    <n v="5"/>
    <x v="3"/>
  </r>
  <r>
    <n v="40"/>
    <x v="1"/>
    <s v="Travel_Frequently"/>
    <n v="1469"/>
    <s v="Research &amp; Development"/>
    <n v="9"/>
    <n v="4"/>
    <s v="Medical"/>
    <n v="1"/>
    <n v="964"/>
    <n v="4"/>
    <s v="Male"/>
    <n v="35"/>
    <n v="3"/>
    <n v="1"/>
    <s v="Research Scientist"/>
    <n v="2"/>
    <s v="Divorced"/>
    <n v="3617"/>
    <n v="25063"/>
    <n v="8"/>
    <s v="Y"/>
    <s v="Yes"/>
    <n v="14"/>
    <n v="3"/>
    <n v="4"/>
    <n v="80"/>
    <n v="1"/>
    <n v="3"/>
    <n v="2"/>
    <n v="3"/>
    <n v="1"/>
    <n v="1"/>
    <n v="0"/>
    <n v="0"/>
    <x v="2"/>
  </r>
  <r>
    <n v="32"/>
    <x v="1"/>
    <s v="Travel_Rarely"/>
    <n v="498"/>
    <s v="Research &amp; Development"/>
    <n v="3"/>
    <n v="4"/>
    <s v="Medical"/>
    <n v="1"/>
    <n v="966"/>
    <n v="3"/>
    <s v="Female"/>
    <n v="93"/>
    <n v="3"/>
    <n v="2"/>
    <s v="Manufacturing Director"/>
    <n v="1"/>
    <s v="Married"/>
    <n v="6725"/>
    <n v="13554"/>
    <n v="1"/>
    <s v="Y"/>
    <s v="No"/>
    <n v="12"/>
    <n v="3"/>
    <n v="3"/>
    <n v="80"/>
    <n v="1"/>
    <n v="8"/>
    <n v="2"/>
    <n v="4"/>
    <n v="8"/>
    <n v="7"/>
    <n v="6"/>
    <n v="3"/>
    <x v="2"/>
  </r>
  <r>
    <n v="36"/>
    <x v="0"/>
    <s v="Travel_Rarely"/>
    <n v="530"/>
    <s v="Sales"/>
    <n v="3"/>
    <n v="1"/>
    <s v="Life Sciences"/>
    <n v="1"/>
    <n v="967"/>
    <n v="3"/>
    <s v="Male"/>
    <n v="51"/>
    <n v="2"/>
    <n v="3"/>
    <s v="Sales Executive"/>
    <n v="4"/>
    <s v="Married"/>
    <n v="10325"/>
    <n v="5518"/>
    <n v="1"/>
    <s v="Y"/>
    <s v="Yes"/>
    <n v="11"/>
    <n v="3"/>
    <n v="1"/>
    <n v="80"/>
    <n v="1"/>
    <n v="16"/>
    <n v="6"/>
    <n v="3"/>
    <n v="16"/>
    <n v="7"/>
    <n v="3"/>
    <n v="7"/>
    <x v="1"/>
  </r>
  <r>
    <n v="33"/>
    <x v="1"/>
    <s v="Travel_Rarely"/>
    <n v="1069"/>
    <s v="Research &amp; Development"/>
    <n v="1"/>
    <n v="3"/>
    <s v="Life Sciences"/>
    <n v="1"/>
    <n v="969"/>
    <n v="2"/>
    <s v="Female"/>
    <n v="42"/>
    <n v="2"/>
    <n v="2"/>
    <s v="Healthcare Representative"/>
    <n v="4"/>
    <s v="Single"/>
    <n v="6949"/>
    <n v="12291"/>
    <n v="0"/>
    <s v="Y"/>
    <s v="No"/>
    <n v="14"/>
    <n v="3"/>
    <n v="1"/>
    <n v="80"/>
    <n v="0"/>
    <n v="6"/>
    <n v="3"/>
    <n v="3"/>
    <n v="5"/>
    <n v="0"/>
    <n v="1"/>
    <n v="4"/>
    <x v="3"/>
  </r>
  <r>
    <n v="37"/>
    <x v="0"/>
    <s v="Travel_Rarely"/>
    <n v="625"/>
    <s v="Sales"/>
    <n v="1"/>
    <n v="4"/>
    <s v="Life Sciences"/>
    <n v="1"/>
    <n v="970"/>
    <n v="1"/>
    <s v="Male"/>
    <n v="46"/>
    <n v="2"/>
    <n v="3"/>
    <s v="Sales Executive"/>
    <n v="3"/>
    <s v="Married"/>
    <n v="10609"/>
    <n v="14922"/>
    <n v="5"/>
    <s v="Y"/>
    <s v="No"/>
    <n v="11"/>
    <n v="3"/>
    <n v="3"/>
    <n v="80"/>
    <n v="0"/>
    <n v="17"/>
    <n v="2"/>
    <n v="1"/>
    <n v="14"/>
    <n v="1"/>
    <n v="11"/>
    <n v="7"/>
    <x v="2"/>
  </r>
  <r>
    <n v="45"/>
    <x v="1"/>
    <s v="Non-Travel"/>
    <n v="805"/>
    <s v="Research &amp; Development"/>
    <n v="4"/>
    <n v="2"/>
    <s v="Life Sciences"/>
    <n v="1"/>
    <n v="972"/>
    <n v="3"/>
    <s v="Male"/>
    <n v="57"/>
    <n v="3"/>
    <n v="2"/>
    <s v="Laboratory Technician"/>
    <n v="2"/>
    <s v="Married"/>
    <n v="4447"/>
    <n v="23163"/>
    <n v="1"/>
    <s v="Y"/>
    <s v="No"/>
    <n v="12"/>
    <n v="3"/>
    <n v="2"/>
    <n v="80"/>
    <n v="0"/>
    <n v="9"/>
    <n v="5"/>
    <n v="2"/>
    <n v="9"/>
    <n v="7"/>
    <n v="0"/>
    <n v="8"/>
    <x v="0"/>
  </r>
  <r>
    <n v="29"/>
    <x v="1"/>
    <s v="Travel_Frequently"/>
    <n v="1404"/>
    <s v="Sales"/>
    <n v="20"/>
    <n v="3"/>
    <s v="Technical Degree"/>
    <n v="1"/>
    <n v="974"/>
    <n v="3"/>
    <s v="Female"/>
    <n v="84"/>
    <n v="3"/>
    <n v="1"/>
    <s v="Sales Representative"/>
    <n v="4"/>
    <s v="Married"/>
    <n v="2157"/>
    <n v="18203"/>
    <n v="1"/>
    <s v="Y"/>
    <s v="No"/>
    <n v="15"/>
    <n v="3"/>
    <n v="2"/>
    <n v="80"/>
    <n v="1"/>
    <n v="3"/>
    <n v="5"/>
    <n v="3"/>
    <n v="3"/>
    <n v="1"/>
    <n v="0"/>
    <n v="2"/>
    <x v="3"/>
  </r>
  <r>
    <n v="35"/>
    <x v="1"/>
    <s v="Travel_Rarely"/>
    <n v="1219"/>
    <s v="Sales"/>
    <n v="18"/>
    <n v="3"/>
    <s v="Medical"/>
    <n v="1"/>
    <n v="975"/>
    <n v="3"/>
    <s v="Female"/>
    <n v="86"/>
    <n v="3"/>
    <n v="2"/>
    <s v="Sales Executive"/>
    <n v="3"/>
    <s v="Married"/>
    <n v="4601"/>
    <n v="6179"/>
    <n v="1"/>
    <s v="Y"/>
    <s v="No"/>
    <n v="16"/>
    <n v="3"/>
    <n v="2"/>
    <n v="80"/>
    <n v="0"/>
    <n v="5"/>
    <n v="3"/>
    <n v="3"/>
    <n v="5"/>
    <n v="2"/>
    <n v="1"/>
    <n v="0"/>
    <x v="3"/>
  </r>
  <r>
    <n v="52"/>
    <x v="1"/>
    <s v="Travel_Rarely"/>
    <n v="1053"/>
    <s v="Research &amp; Development"/>
    <n v="1"/>
    <n v="2"/>
    <s v="Life Sciences"/>
    <n v="1"/>
    <n v="976"/>
    <n v="4"/>
    <s v="Male"/>
    <n v="70"/>
    <n v="3"/>
    <n v="4"/>
    <s v="Manager"/>
    <n v="4"/>
    <s v="Married"/>
    <n v="17099"/>
    <n v="13829"/>
    <n v="2"/>
    <s v="Y"/>
    <s v="No"/>
    <n v="15"/>
    <n v="3"/>
    <n v="2"/>
    <n v="80"/>
    <n v="1"/>
    <n v="26"/>
    <n v="2"/>
    <n v="2"/>
    <n v="9"/>
    <n v="8"/>
    <n v="7"/>
    <n v="8"/>
    <x v="0"/>
  </r>
  <r>
    <n v="58"/>
    <x v="0"/>
    <s v="Travel_Rarely"/>
    <n v="289"/>
    <s v="Research &amp; Development"/>
    <n v="2"/>
    <n v="3"/>
    <s v="Technical Degree"/>
    <n v="1"/>
    <n v="977"/>
    <n v="4"/>
    <s v="Male"/>
    <n v="51"/>
    <n v="3"/>
    <n v="1"/>
    <s v="Research Scientist"/>
    <n v="3"/>
    <s v="Single"/>
    <n v="2479"/>
    <n v="26227"/>
    <n v="4"/>
    <s v="Y"/>
    <s v="No"/>
    <n v="24"/>
    <n v="4"/>
    <n v="1"/>
    <n v="80"/>
    <n v="0"/>
    <n v="7"/>
    <n v="4"/>
    <n v="3"/>
    <n v="1"/>
    <n v="0"/>
    <n v="0"/>
    <n v="0"/>
    <x v="3"/>
  </r>
  <r>
    <n v="53"/>
    <x v="1"/>
    <s v="Travel_Rarely"/>
    <n v="1376"/>
    <s v="Sales"/>
    <n v="2"/>
    <n v="2"/>
    <s v="Medical"/>
    <n v="1"/>
    <n v="981"/>
    <n v="3"/>
    <s v="Male"/>
    <n v="45"/>
    <n v="3"/>
    <n v="4"/>
    <s v="Manager"/>
    <n v="3"/>
    <s v="Divorced"/>
    <n v="14852"/>
    <n v="13938"/>
    <n v="6"/>
    <s v="Y"/>
    <s v="No"/>
    <n v="13"/>
    <n v="3"/>
    <n v="3"/>
    <n v="80"/>
    <n v="1"/>
    <n v="22"/>
    <n v="3"/>
    <n v="4"/>
    <n v="17"/>
    <n v="13"/>
    <n v="15"/>
    <n v="2"/>
    <x v="0"/>
  </r>
  <r>
    <n v="30"/>
    <x v="1"/>
    <s v="Travel_Rarely"/>
    <n v="231"/>
    <s v="Sales"/>
    <n v="8"/>
    <n v="2"/>
    <s v="Other"/>
    <n v="1"/>
    <n v="982"/>
    <n v="3"/>
    <s v="Male"/>
    <n v="62"/>
    <n v="3"/>
    <n v="3"/>
    <s v="Sales Executive"/>
    <n v="3"/>
    <s v="Divorced"/>
    <n v="7264"/>
    <n v="9977"/>
    <n v="5"/>
    <s v="Y"/>
    <s v="No"/>
    <n v="11"/>
    <n v="3"/>
    <n v="1"/>
    <n v="80"/>
    <n v="1"/>
    <n v="10"/>
    <n v="2"/>
    <n v="4"/>
    <n v="8"/>
    <n v="4"/>
    <n v="7"/>
    <n v="7"/>
    <x v="0"/>
  </r>
  <r>
    <n v="38"/>
    <x v="1"/>
    <s v="Non-Travel"/>
    <n v="152"/>
    <s v="Sales"/>
    <n v="10"/>
    <n v="3"/>
    <s v="Technical Degree"/>
    <n v="1"/>
    <n v="983"/>
    <n v="3"/>
    <s v="Female"/>
    <n v="85"/>
    <n v="3"/>
    <n v="2"/>
    <s v="Sales Executive"/>
    <n v="4"/>
    <s v="Single"/>
    <n v="5666"/>
    <n v="19899"/>
    <n v="1"/>
    <s v="Y"/>
    <s v="Yes"/>
    <n v="13"/>
    <n v="3"/>
    <n v="2"/>
    <n v="80"/>
    <n v="0"/>
    <n v="6"/>
    <n v="1"/>
    <n v="3"/>
    <n v="5"/>
    <n v="3"/>
    <n v="1"/>
    <n v="3"/>
    <x v="3"/>
  </r>
  <r>
    <n v="35"/>
    <x v="1"/>
    <s v="Travel_Rarely"/>
    <n v="882"/>
    <s v="Sales"/>
    <n v="3"/>
    <n v="4"/>
    <s v="Life Sciences"/>
    <n v="1"/>
    <n v="984"/>
    <n v="4"/>
    <s v="Male"/>
    <n v="92"/>
    <n v="3"/>
    <n v="3"/>
    <s v="Sales Executive"/>
    <n v="4"/>
    <s v="Divorced"/>
    <n v="7823"/>
    <n v="6812"/>
    <n v="6"/>
    <s v="Y"/>
    <s v="No"/>
    <n v="13"/>
    <n v="3"/>
    <n v="2"/>
    <n v="80"/>
    <n v="1"/>
    <n v="12"/>
    <n v="2"/>
    <n v="3"/>
    <n v="10"/>
    <n v="9"/>
    <n v="0"/>
    <n v="8"/>
    <x v="2"/>
  </r>
  <r>
    <n v="39"/>
    <x v="1"/>
    <s v="Travel_Rarely"/>
    <n v="903"/>
    <s v="Sales"/>
    <n v="2"/>
    <n v="5"/>
    <s v="Life Sciences"/>
    <n v="1"/>
    <n v="985"/>
    <n v="1"/>
    <s v="Male"/>
    <n v="41"/>
    <n v="4"/>
    <n v="3"/>
    <s v="Sales Executive"/>
    <n v="3"/>
    <s v="Single"/>
    <n v="7880"/>
    <n v="2560"/>
    <n v="0"/>
    <s v="Y"/>
    <s v="No"/>
    <n v="18"/>
    <n v="3"/>
    <n v="4"/>
    <n v="80"/>
    <n v="0"/>
    <n v="9"/>
    <n v="3"/>
    <n v="3"/>
    <n v="8"/>
    <n v="7"/>
    <n v="0"/>
    <n v="7"/>
    <x v="4"/>
  </r>
  <r>
    <n v="40"/>
    <x v="0"/>
    <s v="Non-Travel"/>
    <n v="1479"/>
    <s v="Sales"/>
    <n v="24"/>
    <n v="3"/>
    <s v="Life Sciences"/>
    <n v="1"/>
    <n v="986"/>
    <n v="2"/>
    <s v="Female"/>
    <n v="100"/>
    <n v="4"/>
    <n v="4"/>
    <s v="Sales Executive"/>
    <n v="2"/>
    <s v="Single"/>
    <n v="13194"/>
    <n v="17071"/>
    <n v="4"/>
    <s v="Y"/>
    <s v="Yes"/>
    <n v="16"/>
    <n v="3"/>
    <n v="4"/>
    <n v="80"/>
    <n v="0"/>
    <n v="22"/>
    <n v="2"/>
    <n v="2"/>
    <n v="1"/>
    <n v="0"/>
    <n v="0"/>
    <n v="0"/>
    <x v="3"/>
  </r>
  <r>
    <n v="47"/>
    <x v="1"/>
    <s v="Travel_Frequently"/>
    <n v="1379"/>
    <s v="Research &amp; Development"/>
    <n v="16"/>
    <n v="4"/>
    <s v="Medical"/>
    <n v="1"/>
    <n v="987"/>
    <n v="3"/>
    <s v="Male"/>
    <n v="64"/>
    <n v="4"/>
    <n v="2"/>
    <s v="Manufacturing Director"/>
    <n v="3"/>
    <s v="Divorced"/>
    <n v="5067"/>
    <n v="6759"/>
    <n v="1"/>
    <s v="Y"/>
    <s v="Yes"/>
    <n v="19"/>
    <n v="3"/>
    <n v="3"/>
    <n v="80"/>
    <n v="0"/>
    <n v="20"/>
    <n v="3"/>
    <n v="4"/>
    <n v="19"/>
    <n v="10"/>
    <n v="2"/>
    <n v="7"/>
    <x v="2"/>
  </r>
  <r>
    <n v="36"/>
    <x v="1"/>
    <s v="Non-Travel"/>
    <n v="1229"/>
    <s v="Sales"/>
    <n v="8"/>
    <n v="4"/>
    <s v="Technical Degree"/>
    <n v="1"/>
    <n v="990"/>
    <n v="1"/>
    <s v="Male"/>
    <n v="84"/>
    <n v="3"/>
    <n v="2"/>
    <s v="Sales Executive"/>
    <n v="4"/>
    <s v="Divorced"/>
    <n v="5079"/>
    <n v="25952"/>
    <n v="4"/>
    <s v="Y"/>
    <s v="No"/>
    <n v="13"/>
    <n v="3"/>
    <n v="4"/>
    <n v="80"/>
    <n v="2"/>
    <n v="12"/>
    <n v="3"/>
    <n v="3"/>
    <n v="7"/>
    <n v="7"/>
    <n v="0"/>
    <n v="7"/>
    <x v="2"/>
  </r>
  <r>
    <n v="31"/>
    <x v="0"/>
    <s v="Non-Travel"/>
    <n v="335"/>
    <s v="Research &amp; Development"/>
    <n v="9"/>
    <n v="2"/>
    <s v="Medical"/>
    <n v="1"/>
    <n v="991"/>
    <n v="3"/>
    <s v="Male"/>
    <n v="46"/>
    <n v="2"/>
    <n v="1"/>
    <s v="Research Scientist"/>
    <n v="1"/>
    <s v="Single"/>
    <n v="2321"/>
    <n v="10322"/>
    <n v="0"/>
    <s v="Y"/>
    <s v="Yes"/>
    <n v="22"/>
    <n v="4"/>
    <n v="1"/>
    <n v="80"/>
    <n v="0"/>
    <n v="4"/>
    <n v="0"/>
    <n v="3"/>
    <n v="3"/>
    <n v="2"/>
    <n v="1"/>
    <n v="2"/>
    <x v="0"/>
  </r>
  <r>
    <n v="33"/>
    <x v="1"/>
    <s v="Non-Travel"/>
    <n v="722"/>
    <s v="Sales"/>
    <n v="17"/>
    <n v="3"/>
    <s v="Life Sciences"/>
    <n v="1"/>
    <n v="992"/>
    <n v="4"/>
    <s v="Male"/>
    <n v="38"/>
    <n v="3"/>
    <n v="4"/>
    <s v="Manager"/>
    <n v="3"/>
    <s v="Single"/>
    <n v="17444"/>
    <n v="20489"/>
    <n v="1"/>
    <s v="Y"/>
    <s v="No"/>
    <n v="11"/>
    <n v="3"/>
    <n v="4"/>
    <n v="80"/>
    <n v="0"/>
    <n v="10"/>
    <n v="2"/>
    <n v="3"/>
    <n v="10"/>
    <n v="8"/>
    <n v="6"/>
    <n v="0"/>
    <x v="3"/>
  </r>
  <r>
    <n v="29"/>
    <x v="0"/>
    <s v="Travel_Rarely"/>
    <n v="906"/>
    <s v="Research &amp; Development"/>
    <n v="10"/>
    <n v="3"/>
    <s v="Life Sciences"/>
    <n v="1"/>
    <n v="994"/>
    <n v="4"/>
    <s v="Female"/>
    <n v="92"/>
    <n v="2"/>
    <n v="1"/>
    <s v="Research Scientist"/>
    <n v="1"/>
    <s v="Single"/>
    <n v="2404"/>
    <n v="11479"/>
    <n v="6"/>
    <s v="Y"/>
    <s v="Yes"/>
    <n v="20"/>
    <n v="4"/>
    <n v="3"/>
    <n v="80"/>
    <n v="0"/>
    <n v="3"/>
    <n v="5"/>
    <n v="3"/>
    <n v="0"/>
    <n v="0"/>
    <n v="0"/>
    <n v="0"/>
    <x v="3"/>
  </r>
  <r>
    <n v="33"/>
    <x v="1"/>
    <s v="Travel_Rarely"/>
    <n v="461"/>
    <s v="Research &amp; Development"/>
    <n v="13"/>
    <n v="1"/>
    <s v="Life Sciences"/>
    <n v="1"/>
    <n v="995"/>
    <n v="2"/>
    <s v="Female"/>
    <n v="53"/>
    <n v="3"/>
    <n v="1"/>
    <s v="Research Scientist"/>
    <n v="4"/>
    <s v="Single"/>
    <n v="3452"/>
    <n v="17241"/>
    <n v="3"/>
    <s v="Y"/>
    <s v="No"/>
    <n v="18"/>
    <n v="3"/>
    <n v="1"/>
    <n v="80"/>
    <n v="0"/>
    <n v="5"/>
    <n v="4"/>
    <n v="3"/>
    <n v="3"/>
    <n v="2"/>
    <n v="0"/>
    <n v="2"/>
    <x v="1"/>
  </r>
  <r>
    <n v="45"/>
    <x v="1"/>
    <s v="Travel_Rarely"/>
    <n v="974"/>
    <s v="Research &amp; Development"/>
    <n v="1"/>
    <n v="4"/>
    <s v="Medical"/>
    <n v="1"/>
    <n v="996"/>
    <n v="4"/>
    <s v="Female"/>
    <n v="91"/>
    <n v="3"/>
    <n v="1"/>
    <s v="Laboratory Technician"/>
    <n v="4"/>
    <s v="Divorced"/>
    <n v="2270"/>
    <n v="11005"/>
    <n v="3"/>
    <s v="Y"/>
    <s v="No"/>
    <n v="14"/>
    <n v="3"/>
    <n v="4"/>
    <n v="80"/>
    <n v="2"/>
    <n v="8"/>
    <n v="2"/>
    <n v="3"/>
    <n v="5"/>
    <n v="3"/>
    <n v="0"/>
    <n v="2"/>
    <x v="2"/>
  </r>
  <r>
    <n v="50"/>
    <x v="1"/>
    <s v="Travel_Rarely"/>
    <n v="1126"/>
    <s v="Research &amp; Development"/>
    <n v="1"/>
    <n v="2"/>
    <s v="Medical"/>
    <n v="1"/>
    <n v="997"/>
    <n v="4"/>
    <s v="Male"/>
    <n v="66"/>
    <n v="3"/>
    <n v="4"/>
    <s v="Research Director"/>
    <n v="4"/>
    <s v="Divorced"/>
    <n v="17399"/>
    <n v="6615"/>
    <n v="9"/>
    <s v="Y"/>
    <s v="No"/>
    <n v="22"/>
    <n v="4"/>
    <n v="3"/>
    <n v="80"/>
    <n v="1"/>
    <n v="32"/>
    <n v="1"/>
    <n v="2"/>
    <n v="5"/>
    <n v="4"/>
    <n v="1"/>
    <n v="3"/>
    <x v="0"/>
  </r>
  <r>
    <n v="33"/>
    <x v="1"/>
    <s v="Travel_Frequently"/>
    <n v="827"/>
    <s v="Research &amp; Development"/>
    <n v="1"/>
    <n v="4"/>
    <s v="Other"/>
    <n v="1"/>
    <n v="998"/>
    <n v="3"/>
    <s v="Female"/>
    <n v="84"/>
    <n v="4"/>
    <n v="2"/>
    <s v="Healthcare Representative"/>
    <n v="2"/>
    <s v="Married"/>
    <n v="5488"/>
    <n v="20161"/>
    <n v="1"/>
    <s v="Y"/>
    <s v="Yes"/>
    <n v="13"/>
    <n v="3"/>
    <n v="1"/>
    <n v="80"/>
    <n v="1"/>
    <n v="6"/>
    <n v="2"/>
    <n v="3"/>
    <n v="6"/>
    <n v="5"/>
    <n v="1"/>
    <n v="2"/>
    <x v="2"/>
  </r>
  <r>
    <n v="41"/>
    <x v="1"/>
    <s v="Travel_Frequently"/>
    <n v="840"/>
    <s v="Research &amp; Development"/>
    <n v="9"/>
    <n v="3"/>
    <s v="Medical"/>
    <n v="1"/>
    <n v="999"/>
    <n v="1"/>
    <s v="Male"/>
    <n v="64"/>
    <n v="3"/>
    <n v="5"/>
    <s v="Research Director"/>
    <n v="3"/>
    <s v="Divorced"/>
    <n v="19419"/>
    <n v="3735"/>
    <n v="2"/>
    <s v="Y"/>
    <s v="No"/>
    <n v="17"/>
    <n v="3"/>
    <n v="2"/>
    <n v="80"/>
    <n v="1"/>
    <n v="21"/>
    <n v="2"/>
    <n v="4"/>
    <n v="18"/>
    <n v="16"/>
    <n v="0"/>
    <n v="11"/>
    <x v="3"/>
  </r>
  <r>
    <n v="27"/>
    <x v="1"/>
    <s v="Travel_Rarely"/>
    <n v="1134"/>
    <s v="Research &amp; Development"/>
    <n v="16"/>
    <n v="4"/>
    <s v="Technical Degree"/>
    <n v="1"/>
    <n v="1001"/>
    <n v="3"/>
    <s v="Female"/>
    <n v="37"/>
    <n v="3"/>
    <n v="1"/>
    <s v="Laboratory Technician"/>
    <n v="2"/>
    <s v="Married"/>
    <n v="2811"/>
    <n v="12086"/>
    <n v="9"/>
    <s v="Y"/>
    <s v="No"/>
    <n v="14"/>
    <n v="3"/>
    <n v="2"/>
    <n v="80"/>
    <n v="1"/>
    <n v="4"/>
    <n v="2"/>
    <n v="3"/>
    <n v="2"/>
    <n v="2"/>
    <n v="2"/>
    <n v="2"/>
    <x v="2"/>
  </r>
  <r>
    <n v="45"/>
    <x v="1"/>
    <s v="Non-Travel"/>
    <n v="248"/>
    <s v="Research &amp; Development"/>
    <n v="23"/>
    <n v="2"/>
    <s v="Life Sciences"/>
    <n v="1"/>
    <n v="1002"/>
    <n v="4"/>
    <s v="Male"/>
    <n v="42"/>
    <n v="3"/>
    <n v="2"/>
    <s v="Laboratory Technician"/>
    <n v="1"/>
    <s v="Married"/>
    <n v="3633"/>
    <n v="14039"/>
    <n v="1"/>
    <s v="Y"/>
    <s v="Yes"/>
    <n v="15"/>
    <n v="3"/>
    <n v="3"/>
    <n v="80"/>
    <n v="1"/>
    <n v="9"/>
    <n v="2"/>
    <n v="3"/>
    <n v="9"/>
    <n v="8"/>
    <n v="0"/>
    <n v="8"/>
    <x v="0"/>
  </r>
  <r>
    <n v="47"/>
    <x v="1"/>
    <s v="Travel_Rarely"/>
    <n v="955"/>
    <s v="Sales"/>
    <n v="4"/>
    <n v="2"/>
    <s v="Life Sciences"/>
    <n v="1"/>
    <n v="1003"/>
    <n v="4"/>
    <s v="Female"/>
    <n v="83"/>
    <n v="3"/>
    <n v="2"/>
    <s v="Sales Executive"/>
    <n v="4"/>
    <s v="Single"/>
    <n v="4163"/>
    <n v="8571"/>
    <n v="1"/>
    <s v="Y"/>
    <s v="Yes"/>
    <n v="17"/>
    <n v="3"/>
    <n v="3"/>
    <n v="80"/>
    <n v="0"/>
    <n v="9"/>
    <n v="0"/>
    <n v="3"/>
    <n v="9"/>
    <n v="0"/>
    <n v="0"/>
    <n v="7"/>
    <x v="0"/>
  </r>
  <r>
    <n v="30"/>
    <x v="0"/>
    <s v="Travel_Rarely"/>
    <n v="138"/>
    <s v="Research &amp; Development"/>
    <n v="22"/>
    <n v="3"/>
    <s v="Life Sciences"/>
    <n v="1"/>
    <n v="1004"/>
    <n v="1"/>
    <s v="Female"/>
    <n v="48"/>
    <n v="3"/>
    <n v="1"/>
    <s v="Research Scientist"/>
    <n v="3"/>
    <s v="Married"/>
    <n v="2132"/>
    <n v="11539"/>
    <n v="4"/>
    <s v="Y"/>
    <s v="Yes"/>
    <n v="11"/>
    <n v="3"/>
    <n v="2"/>
    <n v="80"/>
    <n v="0"/>
    <n v="7"/>
    <n v="2"/>
    <n v="3"/>
    <n v="5"/>
    <n v="2"/>
    <n v="0"/>
    <n v="1"/>
    <x v="3"/>
  </r>
  <r>
    <n v="50"/>
    <x v="1"/>
    <s v="Travel_Rarely"/>
    <n v="939"/>
    <s v="Research &amp; Development"/>
    <n v="24"/>
    <n v="3"/>
    <s v="Life Sciences"/>
    <n v="1"/>
    <n v="1005"/>
    <n v="4"/>
    <s v="Male"/>
    <n v="95"/>
    <n v="3"/>
    <n v="4"/>
    <s v="Manufacturing Director"/>
    <n v="3"/>
    <s v="Married"/>
    <n v="13973"/>
    <n v="4161"/>
    <n v="3"/>
    <s v="Y"/>
    <s v="Yes"/>
    <n v="18"/>
    <n v="3"/>
    <n v="4"/>
    <n v="80"/>
    <n v="1"/>
    <n v="22"/>
    <n v="2"/>
    <n v="3"/>
    <n v="12"/>
    <n v="11"/>
    <n v="1"/>
    <n v="5"/>
    <x v="3"/>
  </r>
  <r>
    <n v="38"/>
    <x v="1"/>
    <s v="Travel_Frequently"/>
    <n v="1391"/>
    <s v="Research &amp; Development"/>
    <n v="10"/>
    <n v="1"/>
    <s v="Medical"/>
    <n v="1"/>
    <n v="1006"/>
    <n v="3"/>
    <s v="Male"/>
    <n v="66"/>
    <n v="3"/>
    <n v="1"/>
    <s v="Research Scientist"/>
    <n v="3"/>
    <s v="Married"/>
    <n v="2684"/>
    <n v="12127"/>
    <n v="0"/>
    <s v="Y"/>
    <s v="No"/>
    <n v="17"/>
    <n v="3"/>
    <n v="2"/>
    <n v="80"/>
    <n v="1"/>
    <n v="3"/>
    <n v="0"/>
    <n v="2"/>
    <n v="2"/>
    <n v="1"/>
    <n v="0"/>
    <n v="2"/>
    <x v="1"/>
  </r>
  <r>
    <n v="46"/>
    <x v="1"/>
    <s v="Travel_Rarely"/>
    <n v="566"/>
    <s v="Research &amp; Development"/>
    <n v="7"/>
    <n v="2"/>
    <s v="Medical"/>
    <n v="1"/>
    <n v="1007"/>
    <n v="4"/>
    <s v="Male"/>
    <n v="75"/>
    <n v="3"/>
    <n v="3"/>
    <s v="Manufacturing Director"/>
    <n v="3"/>
    <s v="Divorced"/>
    <n v="10845"/>
    <n v="24208"/>
    <n v="6"/>
    <s v="Y"/>
    <s v="No"/>
    <n v="13"/>
    <n v="3"/>
    <n v="2"/>
    <n v="80"/>
    <n v="1"/>
    <n v="13"/>
    <n v="3"/>
    <n v="3"/>
    <n v="8"/>
    <n v="7"/>
    <n v="0"/>
    <n v="7"/>
    <x v="0"/>
  </r>
  <r>
    <n v="24"/>
    <x v="1"/>
    <s v="Travel_Rarely"/>
    <n v="1206"/>
    <s v="Research &amp; Development"/>
    <n v="17"/>
    <n v="1"/>
    <s v="Medical"/>
    <n v="1"/>
    <n v="1009"/>
    <n v="4"/>
    <s v="Female"/>
    <n v="41"/>
    <n v="2"/>
    <n v="2"/>
    <s v="Manufacturing Director"/>
    <n v="3"/>
    <s v="Divorced"/>
    <n v="4377"/>
    <n v="24117"/>
    <n v="1"/>
    <s v="Y"/>
    <s v="No"/>
    <n v="15"/>
    <n v="3"/>
    <n v="2"/>
    <n v="80"/>
    <n v="2"/>
    <n v="5"/>
    <n v="6"/>
    <n v="3"/>
    <n v="4"/>
    <n v="2"/>
    <n v="3"/>
    <n v="2"/>
    <x v="1"/>
  </r>
  <r>
    <n v="35"/>
    <x v="0"/>
    <s v="Travel_Rarely"/>
    <n v="622"/>
    <s v="Research &amp; Development"/>
    <n v="14"/>
    <n v="4"/>
    <s v="Other"/>
    <n v="1"/>
    <n v="1010"/>
    <n v="3"/>
    <s v="Male"/>
    <n v="39"/>
    <n v="2"/>
    <n v="1"/>
    <s v="Laboratory Technician"/>
    <n v="2"/>
    <s v="Divorced"/>
    <n v="3743"/>
    <n v="10074"/>
    <n v="1"/>
    <s v="Y"/>
    <s v="Yes"/>
    <n v="24"/>
    <n v="4"/>
    <n v="4"/>
    <n v="80"/>
    <n v="1"/>
    <n v="5"/>
    <n v="2"/>
    <n v="1"/>
    <n v="4"/>
    <n v="2"/>
    <n v="0"/>
    <n v="2"/>
    <x v="2"/>
  </r>
  <r>
    <n v="31"/>
    <x v="1"/>
    <s v="Travel_Frequently"/>
    <n v="853"/>
    <s v="Research &amp; Development"/>
    <n v="1"/>
    <n v="1"/>
    <s v="Life Sciences"/>
    <n v="1"/>
    <n v="1011"/>
    <n v="3"/>
    <s v="Female"/>
    <n v="96"/>
    <n v="3"/>
    <n v="2"/>
    <s v="Manufacturing Director"/>
    <n v="1"/>
    <s v="Married"/>
    <n v="4148"/>
    <n v="11275"/>
    <n v="1"/>
    <s v="Y"/>
    <s v="No"/>
    <n v="12"/>
    <n v="3"/>
    <n v="3"/>
    <n v="80"/>
    <n v="1"/>
    <n v="4"/>
    <n v="1"/>
    <n v="3"/>
    <n v="4"/>
    <n v="3"/>
    <n v="0"/>
    <n v="3"/>
    <x v="1"/>
  </r>
  <r>
    <n v="18"/>
    <x v="1"/>
    <s v="Non-Travel"/>
    <n v="287"/>
    <s v="Research &amp; Development"/>
    <n v="5"/>
    <n v="2"/>
    <s v="Life Sciences"/>
    <n v="1"/>
    <n v="1012"/>
    <n v="2"/>
    <s v="Male"/>
    <n v="73"/>
    <n v="3"/>
    <n v="1"/>
    <s v="Research Scientist"/>
    <n v="4"/>
    <s v="Single"/>
    <n v="1051"/>
    <n v="13493"/>
    <n v="1"/>
    <s v="Y"/>
    <s v="No"/>
    <n v="15"/>
    <n v="3"/>
    <n v="4"/>
    <n v="80"/>
    <n v="0"/>
    <n v="0"/>
    <n v="2"/>
    <n v="3"/>
    <n v="0"/>
    <n v="0"/>
    <n v="0"/>
    <n v="0"/>
    <x v="0"/>
  </r>
  <r>
    <n v="54"/>
    <x v="1"/>
    <s v="Travel_Rarely"/>
    <n v="1441"/>
    <s v="Research &amp; Development"/>
    <n v="17"/>
    <n v="3"/>
    <s v="Technical Degree"/>
    <n v="1"/>
    <n v="1013"/>
    <n v="3"/>
    <s v="Female"/>
    <n v="56"/>
    <n v="3"/>
    <n v="3"/>
    <s v="Manufacturing Director"/>
    <n v="3"/>
    <s v="Married"/>
    <n v="10739"/>
    <n v="13943"/>
    <n v="8"/>
    <s v="Y"/>
    <s v="No"/>
    <n v="11"/>
    <n v="3"/>
    <n v="3"/>
    <n v="80"/>
    <n v="1"/>
    <n v="22"/>
    <n v="2"/>
    <n v="3"/>
    <n v="10"/>
    <n v="7"/>
    <n v="0"/>
    <n v="8"/>
    <x v="3"/>
  </r>
  <r>
    <n v="35"/>
    <x v="1"/>
    <s v="Travel_Rarely"/>
    <n v="583"/>
    <s v="Research &amp; Development"/>
    <n v="25"/>
    <n v="4"/>
    <s v="Medical"/>
    <n v="1"/>
    <n v="1014"/>
    <n v="3"/>
    <s v="Female"/>
    <n v="57"/>
    <n v="3"/>
    <n v="3"/>
    <s v="Healthcare Representative"/>
    <n v="3"/>
    <s v="Divorced"/>
    <n v="10388"/>
    <n v="6975"/>
    <n v="1"/>
    <s v="Y"/>
    <s v="Yes"/>
    <n v="11"/>
    <n v="3"/>
    <n v="3"/>
    <n v="80"/>
    <n v="1"/>
    <n v="16"/>
    <n v="3"/>
    <n v="2"/>
    <n v="16"/>
    <n v="10"/>
    <n v="10"/>
    <n v="1"/>
    <x v="2"/>
  </r>
  <r>
    <n v="30"/>
    <x v="1"/>
    <s v="Travel_Rarely"/>
    <n v="153"/>
    <s v="Research &amp; Development"/>
    <n v="8"/>
    <n v="2"/>
    <s v="Life Sciences"/>
    <n v="1"/>
    <n v="1015"/>
    <n v="2"/>
    <s v="Female"/>
    <n v="73"/>
    <n v="4"/>
    <n v="3"/>
    <s v="Research Director"/>
    <n v="1"/>
    <s v="Married"/>
    <n v="11416"/>
    <n v="17802"/>
    <n v="0"/>
    <s v="Y"/>
    <s v="Yes"/>
    <n v="12"/>
    <n v="3"/>
    <n v="3"/>
    <n v="80"/>
    <n v="3"/>
    <n v="9"/>
    <n v="4"/>
    <n v="2"/>
    <n v="8"/>
    <n v="7"/>
    <n v="1"/>
    <n v="7"/>
    <x v="0"/>
  </r>
  <r>
    <n v="20"/>
    <x v="0"/>
    <s v="Travel_Rarely"/>
    <n v="1097"/>
    <s v="Research &amp; Development"/>
    <n v="11"/>
    <n v="3"/>
    <s v="Medical"/>
    <n v="1"/>
    <n v="1016"/>
    <n v="4"/>
    <s v="Female"/>
    <n v="98"/>
    <n v="2"/>
    <n v="1"/>
    <s v="Research Scientist"/>
    <n v="1"/>
    <s v="Single"/>
    <n v="2600"/>
    <n v="18275"/>
    <n v="1"/>
    <s v="Y"/>
    <s v="Yes"/>
    <n v="15"/>
    <n v="3"/>
    <n v="1"/>
    <n v="80"/>
    <n v="0"/>
    <n v="1"/>
    <n v="2"/>
    <n v="3"/>
    <n v="1"/>
    <n v="0"/>
    <n v="0"/>
    <n v="0"/>
    <x v="3"/>
  </r>
  <r>
    <n v="30"/>
    <x v="0"/>
    <s v="Travel_Frequently"/>
    <n v="109"/>
    <s v="Research &amp; Development"/>
    <n v="5"/>
    <n v="3"/>
    <s v="Medical"/>
    <n v="1"/>
    <n v="1017"/>
    <n v="2"/>
    <s v="Female"/>
    <n v="60"/>
    <n v="3"/>
    <n v="1"/>
    <s v="Laboratory Technician"/>
    <n v="2"/>
    <s v="Single"/>
    <n v="2422"/>
    <n v="25725"/>
    <n v="0"/>
    <s v="Y"/>
    <s v="No"/>
    <n v="17"/>
    <n v="3"/>
    <n v="1"/>
    <n v="80"/>
    <n v="0"/>
    <n v="4"/>
    <n v="3"/>
    <n v="3"/>
    <n v="3"/>
    <n v="2"/>
    <n v="1"/>
    <n v="2"/>
    <x v="3"/>
  </r>
  <r>
    <n v="26"/>
    <x v="1"/>
    <s v="Travel_Rarely"/>
    <n v="1066"/>
    <s v="Research &amp; Development"/>
    <n v="2"/>
    <n v="2"/>
    <s v="Medical"/>
    <n v="1"/>
    <n v="1018"/>
    <n v="4"/>
    <s v="Male"/>
    <n v="32"/>
    <n v="4"/>
    <n v="2"/>
    <s v="Manufacturing Director"/>
    <n v="4"/>
    <s v="Married"/>
    <n v="5472"/>
    <n v="3334"/>
    <n v="1"/>
    <s v="Y"/>
    <s v="No"/>
    <n v="12"/>
    <n v="3"/>
    <n v="2"/>
    <n v="80"/>
    <n v="0"/>
    <n v="8"/>
    <n v="2"/>
    <n v="3"/>
    <n v="8"/>
    <n v="7"/>
    <n v="1"/>
    <n v="3"/>
    <x v="0"/>
  </r>
  <r>
    <n v="22"/>
    <x v="1"/>
    <s v="Travel_Rarely"/>
    <n v="217"/>
    <s v="Research &amp; Development"/>
    <n v="8"/>
    <n v="1"/>
    <s v="Life Sciences"/>
    <n v="1"/>
    <n v="1019"/>
    <n v="2"/>
    <s v="Male"/>
    <n v="94"/>
    <n v="1"/>
    <n v="1"/>
    <s v="Laboratory Technician"/>
    <n v="1"/>
    <s v="Married"/>
    <n v="2451"/>
    <n v="6881"/>
    <n v="1"/>
    <s v="Y"/>
    <s v="No"/>
    <n v="15"/>
    <n v="3"/>
    <n v="1"/>
    <n v="80"/>
    <n v="1"/>
    <n v="4"/>
    <n v="3"/>
    <n v="2"/>
    <n v="4"/>
    <n v="3"/>
    <n v="1"/>
    <n v="1"/>
    <x v="1"/>
  </r>
  <r>
    <n v="48"/>
    <x v="1"/>
    <s v="Travel_Rarely"/>
    <n v="277"/>
    <s v="Research &amp; Development"/>
    <n v="6"/>
    <n v="3"/>
    <s v="Life Sciences"/>
    <n v="1"/>
    <n v="1022"/>
    <n v="1"/>
    <s v="Male"/>
    <n v="97"/>
    <n v="2"/>
    <n v="2"/>
    <s v="Healthcare Representative"/>
    <n v="3"/>
    <s v="Single"/>
    <n v="4240"/>
    <n v="13119"/>
    <n v="2"/>
    <s v="Y"/>
    <s v="No"/>
    <n v="13"/>
    <n v="3"/>
    <n v="4"/>
    <n v="80"/>
    <n v="0"/>
    <n v="19"/>
    <n v="0"/>
    <n v="3"/>
    <n v="2"/>
    <n v="2"/>
    <n v="2"/>
    <n v="2"/>
    <x v="3"/>
  </r>
  <r>
    <n v="48"/>
    <x v="1"/>
    <s v="Travel_Rarely"/>
    <n v="1355"/>
    <s v="Research &amp; Development"/>
    <n v="4"/>
    <n v="4"/>
    <s v="Life Sciences"/>
    <n v="1"/>
    <n v="1024"/>
    <n v="3"/>
    <s v="Male"/>
    <n v="78"/>
    <n v="2"/>
    <n v="3"/>
    <s v="Healthcare Representative"/>
    <n v="3"/>
    <s v="Single"/>
    <n v="10999"/>
    <n v="22245"/>
    <n v="7"/>
    <s v="Y"/>
    <s v="No"/>
    <n v="14"/>
    <n v="3"/>
    <n v="2"/>
    <n v="80"/>
    <n v="0"/>
    <n v="27"/>
    <n v="3"/>
    <n v="3"/>
    <n v="15"/>
    <n v="11"/>
    <n v="4"/>
    <n v="8"/>
    <x v="2"/>
  </r>
  <r>
    <n v="41"/>
    <x v="1"/>
    <s v="Travel_Rarely"/>
    <n v="549"/>
    <s v="Research &amp; Development"/>
    <n v="7"/>
    <n v="2"/>
    <s v="Medical"/>
    <n v="1"/>
    <n v="1025"/>
    <n v="4"/>
    <s v="Female"/>
    <n v="42"/>
    <n v="3"/>
    <n v="2"/>
    <s v="Manufacturing Director"/>
    <n v="3"/>
    <s v="Single"/>
    <n v="5003"/>
    <n v="23371"/>
    <n v="6"/>
    <s v="Y"/>
    <s v="No"/>
    <n v="14"/>
    <n v="3"/>
    <n v="2"/>
    <n v="80"/>
    <n v="0"/>
    <n v="8"/>
    <n v="6"/>
    <n v="3"/>
    <n v="2"/>
    <n v="2"/>
    <n v="2"/>
    <n v="1"/>
    <x v="0"/>
  </r>
  <r>
    <n v="39"/>
    <x v="1"/>
    <s v="Travel_Rarely"/>
    <n v="466"/>
    <s v="Research &amp; Development"/>
    <n v="1"/>
    <n v="1"/>
    <s v="Life Sciences"/>
    <n v="1"/>
    <n v="1026"/>
    <n v="4"/>
    <s v="Female"/>
    <n v="65"/>
    <n v="2"/>
    <n v="4"/>
    <s v="Manufacturing Director"/>
    <n v="4"/>
    <s v="Married"/>
    <n v="12742"/>
    <n v="7060"/>
    <n v="1"/>
    <s v="Y"/>
    <s v="No"/>
    <n v="16"/>
    <n v="3"/>
    <n v="3"/>
    <n v="80"/>
    <n v="1"/>
    <n v="21"/>
    <n v="3"/>
    <n v="3"/>
    <n v="21"/>
    <n v="6"/>
    <n v="11"/>
    <n v="8"/>
    <x v="1"/>
  </r>
  <r>
    <n v="27"/>
    <x v="1"/>
    <s v="Travel_Rarely"/>
    <n v="1055"/>
    <s v="Research &amp; Development"/>
    <n v="2"/>
    <n v="4"/>
    <s v="Life Sciences"/>
    <n v="1"/>
    <n v="1027"/>
    <n v="1"/>
    <s v="Female"/>
    <n v="47"/>
    <n v="3"/>
    <n v="2"/>
    <s v="Manufacturing Director"/>
    <n v="4"/>
    <s v="Married"/>
    <n v="4227"/>
    <n v="4658"/>
    <n v="0"/>
    <s v="Y"/>
    <s v="No"/>
    <n v="18"/>
    <n v="3"/>
    <n v="2"/>
    <n v="80"/>
    <n v="1"/>
    <n v="4"/>
    <n v="2"/>
    <n v="3"/>
    <n v="3"/>
    <n v="2"/>
    <n v="2"/>
    <n v="2"/>
    <x v="2"/>
  </r>
  <r>
    <n v="35"/>
    <x v="1"/>
    <s v="Travel_Rarely"/>
    <n v="802"/>
    <s v="Research &amp; Development"/>
    <n v="10"/>
    <n v="3"/>
    <s v="Other"/>
    <n v="1"/>
    <n v="1028"/>
    <n v="2"/>
    <s v="Male"/>
    <n v="45"/>
    <n v="3"/>
    <n v="1"/>
    <s v="Laboratory Technician"/>
    <n v="4"/>
    <s v="Divorced"/>
    <n v="3917"/>
    <n v="9541"/>
    <n v="1"/>
    <s v="Y"/>
    <s v="No"/>
    <n v="20"/>
    <n v="4"/>
    <n v="1"/>
    <n v="80"/>
    <n v="1"/>
    <n v="3"/>
    <n v="4"/>
    <n v="2"/>
    <n v="3"/>
    <n v="2"/>
    <n v="1"/>
    <n v="2"/>
    <x v="3"/>
  </r>
  <r>
    <n v="42"/>
    <x v="1"/>
    <s v="Travel_Rarely"/>
    <n v="265"/>
    <s v="Sales"/>
    <n v="5"/>
    <n v="2"/>
    <s v="Marketing"/>
    <n v="1"/>
    <n v="1029"/>
    <n v="4"/>
    <s v="Male"/>
    <n v="90"/>
    <n v="3"/>
    <n v="5"/>
    <s v="Manager"/>
    <n v="3"/>
    <s v="Married"/>
    <n v="18303"/>
    <n v="7770"/>
    <n v="6"/>
    <s v="Y"/>
    <s v="No"/>
    <n v="13"/>
    <n v="3"/>
    <n v="2"/>
    <n v="80"/>
    <n v="0"/>
    <n v="21"/>
    <n v="3"/>
    <n v="4"/>
    <n v="1"/>
    <n v="0"/>
    <n v="0"/>
    <n v="0"/>
    <x v="0"/>
  </r>
  <r>
    <n v="50"/>
    <x v="1"/>
    <s v="Travel_Rarely"/>
    <n v="804"/>
    <s v="Research &amp; Development"/>
    <n v="9"/>
    <n v="3"/>
    <s v="Life Sciences"/>
    <n v="1"/>
    <n v="1030"/>
    <n v="1"/>
    <s v="Male"/>
    <n v="64"/>
    <n v="3"/>
    <n v="1"/>
    <s v="Laboratory Technician"/>
    <n v="4"/>
    <s v="Married"/>
    <n v="2380"/>
    <n v="20165"/>
    <n v="4"/>
    <s v="Y"/>
    <s v="No"/>
    <n v="18"/>
    <n v="3"/>
    <n v="2"/>
    <n v="80"/>
    <n v="0"/>
    <n v="8"/>
    <n v="5"/>
    <n v="3"/>
    <n v="1"/>
    <n v="0"/>
    <n v="0"/>
    <n v="0"/>
    <x v="3"/>
  </r>
  <r>
    <n v="59"/>
    <x v="1"/>
    <s v="Travel_Rarely"/>
    <n v="715"/>
    <s v="Research &amp; Development"/>
    <n v="2"/>
    <n v="3"/>
    <s v="Life Sciences"/>
    <n v="1"/>
    <n v="1032"/>
    <n v="3"/>
    <s v="Female"/>
    <n v="69"/>
    <n v="2"/>
    <n v="4"/>
    <s v="Manufacturing Director"/>
    <n v="4"/>
    <s v="Single"/>
    <n v="13726"/>
    <n v="21829"/>
    <n v="3"/>
    <s v="Y"/>
    <s v="Yes"/>
    <n v="13"/>
    <n v="3"/>
    <n v="1"/>
    <n v="80"/>
    <n v="0"/>
    <n v="30"/>
    <n v="4"/>
    <n v="3"/>
    <n v="5"/>
    <n v="3"/>
    <n v="4"/>
    <n v="3"/>
    <x v="3"/>
  </r>
  <r>
    <n v="37"/>
    <x v="0"/>
    <s v="Travel_Rarely"/>
    <n v="1141"/>
    <s v="Research &amp; Development"/>
    <n v="11"/>
    <n v="2"/>
    <s v="Medical"/>
    <n v="1"/>
    <n v="1033"/>
    <n v="1"/>
    <s v="Female"/>
    <n v="61"/>
    <n v="1"/>
    <n v="2"/>
    <s v="Healthcare Representative"/>
    <n v="2"/>
    <s v="Married"/>
    <n v="4777"/>
    <n v="14382"/>
    <n v="5"/>
    <s v="Y"/>
    <s v="No"/>
    <n v="15"/>
    <n v="3"/>
    <n v="1"/>
    <n v="80"/>
    <n v="0"/>
    <n v="15"/>
    <n v="2"/>
    <n v="1"/>
    <n v="1"/>
    <n v="0"/>
    <n v="0"/>
    <n v="0"/>
    <x v="0"/>
  </r>
  <r>
    <n v="55"/>
    <x v="1"/>
    <s v="Travel_Frequently"/>
    <n v="135"/>
    <s v="Research &amp; Development"/>
    <n v="18"/>
    <n v="4"/>
    <s v="Medical"/>
    <n v="1"/>
    <n v="1034"/>
    <n v="3"/>
    <s v="Male"/>
    <n v="62"/>
    <n v="3"/>
    <n v="2"/>
    <s v="Healthcare Representative"/>
    <n v="2"/>
    <s v="Married"/>
    <n v="6385"/>
    <n v="12992"/>
    <n v="3"/>
    <s v="Y"/>
    <s v="Yes"/>
    <n v="14"/>
    <n v="3"/>
    <n v="4"/>
    <n v="80"/>
    <n v="2"/>
    <n v="17"/>
    <n v="3"/>
    <n v="3"/>
    <n v="8"/>
    <n v="7"/>
    <n v="6"/>
    <n v="7"/>
    <x v="2"/>
  </r>
  <r>
    <n v="41"/>
    <x v="1"/>
    <s v="Non-Travel"/>
    <n v="247"/>
    <s v="Research &amp; Development"/>
    <n v="7"/>
    <n v="1"/>
    <s v="Life Sciences"/>
    <n v="1"/>
    <n v="1035"/>
    <n v="2"/>
    <s v="Female"/>
    <n v="55"/>
    <n v="1"/>
    <n v="5"/>
    <s v="Research Director"/>
    <n v="3"/>
    <s v="Divorced"/>
    <n v="19973"/>
    <n v="20284"/>
    <n v="1"/>
    <s v="Y"/>
    <s v="No"/>
    <n v="22"/>
    <n v="4"/>
    <n v="2"/>
    <n v="80"/>
    <n v="2"/>
    <n v="21"/>
    <n v="3"/>
    <n v="3"/>
    <n v="21"/>
    <n v="16"/>
    <n v="5"/>
    <n v="10"/>
    <x v="1"/>
  </r>
  <r>
    <n v="38"/>
    <x v="1"/>
    <s v="Travel_Rarely"/>
    <n v="1035"/>
    <s v="Sales"/>
    <n v="3"/>
    <n v="4"/>
    <s v="Life Sciences"/>
    <n v="1"/>
    <n v="1036"/>
    <n v="2"/>
    <s v="Male"/>
    <n v="42"/>
    <n v="3"/>
    <n v="2"/>
    <s v="Sales Executive"/>
    <n v="4"/>
    <s v="Single"/>
    <n v="6861"/>
    <n v="4981"/>
    <n v="8"/>
    <s v="Y"/>
    <s v="Yes"/>
    <n v="12"/>
    <n v="3"/>
    <n v="3"/>
    <n v="80"/>
    <n v="0"/>
    <n v="19"/>
    <n v="1"/>
    <n v="3"/>
    <n v="1"/>
    <n v="0"/>
    <n v="0"/>
    <n v="0"/>
    <x v="2"/>
  </r>
  <r>
    <n v="26"/>
    <x v="0"/>
    <s v="Non-Travel"/>
    <n v="265"/>
    <s v="Sales"/>
    <n v="29"/>
    <n v="2"/>
    <s v="Medical"/>
    <n v="1"/>
    <n v="1037"/>
    <n v="2"/>
    <s v="Male"/>
    <n v="79"/>
    <n v="1"/>
    <n v="2"/>
    <s v="Sales Executive"/>
    <n v="1"/>
    <s v="Single"/>
    <n v="4969"/>
    <n v="21813"/>
    <n v="8"/>
    <s v="Y"/>
    <s v="No"/>
    <n v="18"/>
    <n v="3"/>
    <n v="4"/>
    <n v="80"/>
    <n v="0"/>
    <n v="7"/>
    <n v="6"/>
    <n v="3"/>
    <n v="2"/>
    <n v="2"/>
    <n v="2"/>
    <n v="2"/>
    <x v="0"/>
  </r>
  <r>
    <n v="52"/>
    <x v="0"/>
    <s v="Travel_Rarely"/>
    <n v="266"/>
    <s v="Sales"/>
    <n v="2"/>
    <n v="1"/>
    <s v="Marketing"/>
    <n v="1"/>
    <n v="1038"/>
    <n v="1"/>
    <s v="Female"/>
    <n v="57"/>
    <n v="1"/>
    <n v="5"/>
    <s v="Manager"/>
    <n v="4"/>
    <s v="Married"/>
    <n v="19845"/>
    <n v="25846"/>
    <n v="1"/>
    <s v="Y"/>
    <s v="No"/>
    <n v="15"/>
    <n v="3"/>
    <n v="4"/>
    <n v="80"/>
    <n v="1"/>
    <n v="33"/>
    <n v="3"/>
    <n v="3"/>
    <n v="32"/>
    <n v="14"/>
    <n v="6"/>
    <n v="9"/>
    <x v="1"/>
  </r>
  <r>
    <n v="44"/>
    <x v="1"/>
    <s v="Travel_Rarely"/>
    <n v="1448"/>
    <s v="Sales"/>
    <n v="28"/>
    <n v="3"/>
    <s v="Medical"/>
    <n v="1"/>
    <n v="1039"/>
    <n v="4"/>
    <s v="Female"/>
    <n v="53"/>
    <n v="4"/>
    <n v="4"/>
    <s v="Sales Executive"/>
    <n v="4"/>
    <s v="Married"/>
    <n v="13320"/>
    <n v="11737"/>
    <n v="3"/>
    <s v="Y"/>
    <s v="Yes"/>
    <n v="18"/>
    <n v="3"/>
    <n v="3"/>
    <n v="80"/>
    <n v="1"/>
    <n v="23"/>
    <n v="2"/>
    <n v="3"/>
    <n v="12"/>
    <n v="11"/>
    <n v="11"/>
    <n v="11"/>
    <x v="3"/>
  </r>
  <r>
    <n v="50"/>
    <x v="1"/>
    <s v="Non-Travel"/>
    <n v="145"/>
    <s v="Sales"/>
    <n v="1"/>
    <n v="3"/>
    <s v="Life Sciences"/>
    <n v="1"/>
    <n v="1040"/>
    <n v="4"/>
    <s v="Female"/>
    <n v="95"/>
    <n v="3"/>
    <n v="2"/>
    <s v="Sales Executive"/>
    <n v="3"/>
    <s v="Married"/>
    <n v="6347"/>
    <n v="24920"/>
    <n v="0"/>
    <s v="Y"/>
    <s v="No"/>
    <n v="12"/>
    <n v="3"/>
    <n v="1"/>
    <n v="80"/>
    <n v="1"/>
    <n v="19"/>
    <n v="3"/>
    <n v="3"/>
    <n v="18"/>
    <n v="7"/>
    <n v="0"/>
    <n v="13"/>
    <x v="3"/>
  </r>
  <r>
    <n v="36"/>
    <x v="0"/>
    <s v="Travel_Rarely"/>
    <n v="885"/>
    <s v="Research &amp; Development"/>
    <n v="16"/>
    <n v="4"/>
    <s v="Life Sciences"/>
    <n v="1"/>
    <n v="1042"/>
    <n v="3"/>
    <s v="Female"/>
    <n v="43"/>
    <n v="4"/>
    <n v="1"/>
    <s v="Laboratory Technician"/>
    <n v="1"/>
    <s v="Single"/>
    <n v="2743"/>
    <n v="8269"/>
    <n v="1"/>
    <s v="Y"/>
    <s v="No"/>
    <n v="16"/>
    <n v="3"/>
    <n v="3"/>
    <n v="80"/>
    <n v="0"/>
    <n v="18"/>
    <n v="1"/>
    <n v="3"/>
    <n v="17"/>
    <n v="13"/>
    <n v="15"/>
    <n v="14"/>
    <x v="2"/>
  </r>
  <r>
    <n v="39"/>
    <x v="1"/>
    <s v="Travel_Frequently"/>
    <n v="945"/>
    <s v="Research &amp; Development"/>
    <n v="22"/>
    <n v="3"/>
    <s v="Medical"/>
    <n v="1"/>
    <n v="1043"/>
    <n v="4"/>
    <s v="Female"/>
    <n v="82"/>
    <n v="3"/>
    <n v="3"/>
    <s v="Manufacturing Director"/>
    <n v="1"/>
    <s v="Single"/>
    <n v="10880"/>
    <n v="5083"/>
    <n v="1"/>
    <s v="Y"/>
    <s v="Yes"/>
    <n v="13"/>
    <n v="3"/>
    <n v="3"/>
    <n v="80"/>
    <n v="0"/>
    <n v="21"/>
    <n v="2"/>
    <n v="3"/>
    <n v="21"/>
    <n v="6"/>
    <n v="2"/>
    <n v="8"/>
    <x v="3"/>
  </r>
  <r>
    <n v="33"/>
    <x v="1"/>
    <s v="Non-Travel"/>
    <n v="1038"/>
    <s v="Sales"/>
    <n v="8"/>
    <n v="1"/>
    <s v="Life Sciences"/>
    <n v="1"/>
    <n v="1044"/>
    <n v="2"/>
    <s v="Female"/>
    <n v="88"/>
    <n v="2"/>
    <n v="1"/>
    <s v="Sales Representative"/>
    <n v="4"/>
    <s v="Single"/>
    <n v="2342"/>
    <n v="21437"/>
    <n v="0"/>
    <s v="Y"/>
    <s v="No"/>
    <n v="19"/>
    <n v="3"/>
    <n v="4"/>
    <n v="80"/>
    <n v="0"/>
    <n v="3"/>
    <n v="2"/>
    <n v="2"/>
    <n v="2"/>
    <n v="2"/>
    <n v="2"/>
    <n v="2"/>
    <x v="1"/>
  </r>
  <r>
    <n v="45"/>
    <x v="1"/>
    <s v="Travel_Rarely"/>
    <n v="1234"/>
    <s v="Sales"/>
    <n v="11"/>
    <n v="2"/>
    <s v="Life Sciences"/>
    <n v="1"/>
    <n v="1045"/>
    <n v="4"/>
    <s v="Female"/>
    <n v="90"/>
    <n v="3"/>
    <n v="4"/>
    <s v="Manager"/>
    <n v="4"/>
    <s v="Married"/>
    <n v="17650"/>
    <n v="5404"/>
    <n v="3"/>
    <s v="Y"/>
    <s v="No"/>
    <n v="13"/>
    <n v="3"/>
    <n v="2"/>
    <n v="80"/>
    <n v="1"/>
    <n v="26"/>
    <n v="4"/>
    <n v="4"/>
    <n v="9"/>
    <n v="3"/>
    <n v="1"/>
    <n v="1"/>
    <x v="0"/>
  </r>
  <r>
    <n v="32"/>
    <x v="1"/>
    <s v="Non-Travel"/>
    <n v="1109"/>
    <s v="Research &amp; Development"/>
    <n v="29"/>
    <n v="4"/>
    <s v="Medical"/>
    <n v="1"/>
    <n v="1046"/>
    <n v="4"/>
    <s v="Female"/>
    <n v="69"/>
    <n v="3"/>
    <n v="1"/>
    <s v="Laboratory Technician"/>
    <n v="3"/>
    <s v="Single"/>
    <n v="4025"/>
    <n v="11135"/>
    <n v="9"/>
    <s v="Y"/>
    <s v="No"/>
    <n v="12"/>
    <n v="3"/>
    <n v="2"/>
    <n v="80"/>
    <n v="0"/>
    <n v="10"/>
    <n v="2"/>
    <n v="3"/>
    <n v="8"/>
    <n v="7"/>
    <n v="7"/>
    <n v="7"/>
    <x v="2"/>
  </r>
  <r>
    <n v="34"/>
    <x v="1"/>
    <s v="Travel_Rarely"/>
    <n v="216"/>
    <s v="Sales"/>
    <n v="1"/>
    <n v="4"/>
    <s v="Marketing"/>
    <n v="1"/>
    <n v="1047"/>
    <n v="2"/>
    <s v="Male"/>
    <n v="75"/>
    <n v="4"/>
    <n v="2"/>
    <s v="Sales Executive"/>
    <n v="4"/>
    <s v="Divorced"/>
    <n v="9725"/>
    <n v="12278"/>
    <n v="0"/>
    <s v="Y"/>
    <s v="No"/>
    <n v="11"/>
    <n v="3"/>
    <n v="4"/>
    <n v="80"/>
    <n v="1"/>
    <n v="16"/>
    <n v="2"/>
    <n v="2"/>
    <n v="15"/>
    <n v="1"/>
    <n v="0"/>
    <n v="9"/>
    <x v="2"/>
  </r>
  <r>
    <n v="59"/>
    <x v="1"/>
    <s v="Travel_Rarely"/>
    <n v="1089"/>
    <s v="Sales"/>
    <n v="1"/>
    <n v="2"/>
    <s v="Technical Degree"/>
    <n v="1"/>
    <n v="1048"/>
    <n v="2"/>
    <s v="Male"/>
    <n v="66"/>
    <n v="3"/>
    <n v="3"/>
    <s v="Manager"/>
    <n v="4"/>
    <s v="Married"/>
    <n v="11904"/>
    <n v="11038"/>
    <n v="3"/>
    <s v="Y"/>
    <s v="Yes"/>
    <n v="14"/>
    <n v="3"/>
    <n v="3"/>
    <n v="80"/>
    <n v="1"/>
    <n v="14"/>
    <n v="1"/>
    <n v="1"/>
    <n v="6"/>
    <n v="4"/>
    <n v="0"/>
    <n v="4"/>
    <x v="0"/>
  </r>
  <r>
    <n v="45"/>
    <x v="1"/>
    <s v="Travel_Rarely"/>
    <n v="788"/>
    <s v="Human Resources"/>
    <n v="24"/>
    <n v="4"/>
    <s v="Medical"/>
    <n v="1"/>
    <n v="1049"/>
    <n v="2"/>
    <s v="Male"/>
    <n v="36"/>
    <n v="3"/>
    <n v="1"/>
    <s v="Human Resources"/>
    <n v="2"/>
    <s v="Single"/>
    <n v="2177"/>
    <n v="8318"/>
    <n v="1"/>
    <s v="Y"/>
    <s v="No"/>
    <n v="16"/>
    <n v="3"/>
    <n v="1"/>
    <n v="80"/>
    <n v="0"/>
    <n v="6"/>
    <n v="3"/>
    <n v="3"/>
    <n v="6"/>
    <n v="3"/>
    <n v="0"/>
    <n v="4"/>
    <x v="2"/>
  </r>
  <r>
    <n v="53"/>
    <x v="1"/>
    <s v="Travel_Frequently"/>
    <n v="124"/>
    <s v="Sales"/>
    <n v="2"/>
    <n v="3"/>
    <s v="Marketing"/>
    <n v="1"/>
    <n v="1050"/>
    <n v="3"/>
    <s v="Female"/>
    <n v="38"/>
    <n v="2"/>
    <n v="3"/>
    <s v="Sales Executive"/>
    <n v="2"/>
    <s v="Married"/>
    <n v="7525"/>
    <n v="23537"/>
    <n v="2"/>
    <s v="Y"/>
    <s v="No"/>
    <n v="12"/>
    <n v="3"/>
    <n v="1"/>
    <n v="80"/>
    <n v="1"/>
    <n v="30"/>
    <n v="2"/>
    <n v="3"/>
    <n v="15"/>
    <n v="7"/>
    <n v="6"/>
    <n v="12"/>
    <x v="3"/>
  </r>
  <r>
    <n v="36"/>
    <x v="0"/>
    <s v="Travel_Rarely"/>
    <n v="660"/>
    <s v="Research &amp; Development"/>
    <n v="15"/>
    <n v="3"/>
    <s v="Other"/>
    <n v="1"/>
    <n v="1052"/>
    <n v="1"/>
    <s v="Male"/>
    <n v="81"/>
    <n v="3"/>
    <n v="2"/>
    <s v="Laboratory Technician"/>
    <n v="3"/>
    <s v="Divorced"/>
    <n v="4834"/>
    <n v="7858"/>
    <n v="7"/>
    <s v="Y"/>
    <s v="No"/>
    <n v="14"/>
    <n v="3"/>
    <n v="2"/>
    <n v="80"/>
    <n v="1"/>
    <n v="9"/>
    <n v="3"/>
    <n v="2"/>
    <n v="1"/>
    <n v="0"/>
    <n v="0"/>
    <n v="0"/>
    <x v="3"/>
  </r>
  <r>
    <n v="26"/>
    <x v="0"/>
    <s v="Travel_Frequently"/>
    <n v="342"/>
    <s v="Research &amp; Development"/>
    <n v="2"/>
    <n v="3"/>
    <s v="Life Sciences"/>
    <n v="1"/>
    <n v="1053"/>
    <n v="1"/>
    <s v="Male"/>
    <n v="57"/>
    <n v="3"/>
    <n v="1"/>
    <s v="Research Scientist"/>
    <n v="1"/>
    <s v="Married"/>
    <n v="2042"/>
    <n v="15346"/>
    <n v="6"/>
    <s v="Y"/>
    <s v="Yes"/>
    <n v="14"/>
    <n v="3"/>
    <n v="2"/>
    <n v="80"/>
    <n v="1"/>
    <n v="6"/>
    <n v="2"/>
    <n v="3"/>
    <n v="3"/>
    <n v="2"/>
    <n v="1"/>
    <n v="2"/>
    <x v="3"/>
  </r>
  <r>
    <n v="34"/>
    <x v="1"/>
    <s v="Travel_Rarely"/>
    <n v="1333"/>
    <s v="Sales"/>
    <n v="10"/>
    <n v="4"/>
    <s v="Life Sciences"/>
    <n v="1"/>
    <n v="1055"/>
    <n v="3"/>
    <s v="Female"/>
    <n v="87"/>
    <n v="3"/>
    <n v="1"/>
    <s v="Sales Representative"/>
    <n v="3"/>
    <s v="Married"/>
    <n v="2220"/>
    <n v="18410"/>
    <n v="1"/>
    <s v="Y"/>
    <s v="Yes"/>
    <n v="19"/>
    <n v="3"/>
    <n v="4"/>
    <n v="80"/>
    <n v="1"/>
    <n v="1"/>
    <n v="2"/>
    <n v="3"/>
    <n v="1"/>
    <n v="1"/>
    <n v="0"/>
    <n v="0"/>
    <x v="2"/>
  </r>
  <r>
    <n v="28"/>
    <x v="1"/>
    <s v="Travel_Rarely"/>
    <n v="1144"/>
    <s v="Sales"/>
    <n v="10"/>
    <n v="1"/>
    <s v="Medical"/>
    <n v="1"/>
    <n v="1056"/>
    <n v="4"/>
    <s v="Male"/>
    <n v="74"/>
    <n v="3"/>
    <n v="1"/>
    <s v="Sales Representative"/>
    <n v="2"/>
    <s v="Married"/>
    <n v="1052"/>
    <n v="23384"/>
    <n v="1"/>
    <s v="Y"/>
    <s v="No"/>
    <n v="22"/>
    <n v="4"/>
    <n v="2"/>
    <n v="80"/>
    <n v="0"/>
    <n v="1"/>
    <n v="5"/>
    <n v="3"/>
    <n v="1"/>
    <n v="0"/>
    <n v="0"/>
    <n v="0"/>
    <x v="1"/>
  </r>
  <r>
    <n v="38"/>
    <x v="1"/>
    <s v="Travel_Frequently"/>
    <n v="1186"/>
    <s v="Research &amp; Development"/>
    <n v="3"/>
    <n v="4"/>
    <s v="Other"/>
    <n v="1"/>
    <n v="1060"/>
    <n v="3"/>
    <s v="Male"/>
    <n v="44"/>
    <n v="3"/>
    <n v="1"/>
    <s v="Research Scientist"/>
    <n v="3"/>
    <s v="Married"/>
    <n v="2821"/>
    <n v="2997"/>
    <n v="3"/>
    <s v="Y"/>
    <s v="No"/>
    <n v="16"/>
    <n v="3"/>
    <n v="1"/>
    <n v="80"/>
    <n v="1"/>
    <n v="8"/>
    <n v="2"/>
    <n v="3"/>
    <n v="2"/>
    <n v="2"/>
    <n v="2"/>
    <n v="2"/>
    <x v="2"/>
  </r>
  <r>
    <n v="50"/>
    <x v="1"/>
    <s v="Travel_Rarely"/>
    <n v="1464"/>
    <s v="Research &amp; Development"/>
    <n v="2"/>
    <n v="4"/>
    <s v="Medical"/>
    <n v="1"/>
    <n v="1061"/>
    <n v="2"/>
    <s v="Male"/>
    <n v="62"/>
    <n v="3"/>
    <n v="5"/>
    <s v="Research Director"/>
    <n v="3"/>
    <s v="Married"/>
    <n v="19237"/>
    <n v="12853"/>
    <n v="2"/>
    <s v="Y"/>
    <s v="Yes"/>
    <n v="11"/>
    <n v="3"/>
    <n v="4"/>
    <n v="80"/>
    <n v="1"/>
    <n v="29"/>
    <n v="2"/>
    <n v="2"/>
    <n v="8"/>
    <n v="1"/>
    <n v="7"/>
    <n v="7"/>
    <x v="2"/>
  </r>
  <r>
    <n v="37"/>
    <x v="1"/>
    <s v="Travel_Rarely"/>
    <n v="124"/>
    <s v="Research &amp; Development"/>
    <n v="3"/>
    <n v="3"/>
    <s v="Other"/>
    <n v="1"/>
    <n v="1062"/>
    <n v="4"/>
    <s v="Female"/>
    <n v="35"/>
    <n v="3"/>
    <n v="2"/>
    <s v="Healthcare Representative"/>
    <n v="2"/>
    <s v="Single"/>
    <n v="4107"/>
    <n v="13848"/>
    <n v="3"/>
    <s v="Y"/>
    <s v="No"/>
    <n v="15"/>
    <n v="3"/>
    <n v="1"/>
    <n v="80"/>
    <n v="0"/>
    <n v="8"/>
    <n v="3"/>
    <n v="2"/>
    <n v="4"/>
    <n v="3"/>
    <n v="0"/>
    <n v="1"/>
    <x v="3"/>
  </r>
  <r>
    <n v="40"/>
    <x v="1"/>
    <s v="Travel_Rarely"/>
    <n v="300"/>
    <s v="Sales"/>
    <n v="26"/>
    <n v="3"/>
    <s v="Marketing"/>
    <n v="1"/>
    <n v="1066"/>
    <n v="3"/>
    <s v="Male"/>
    <n v="74"/>
    <n v="3"/>
    <n v="2"/>
    <s v="Sales Executive"/>
    <n v="1"/>
    <s v="Married"/>
    <n v="8396"/>
    <n v="22217"/>
    <n v="1"/>
    <s v="Y"/>
    <s v="No"/>
    <n v="14"/>
    <n v="3"/>
    <n v="2"/>
    <n v="80"/>
    <n v="1"/>
    <n v="8"/>
    <n v="3"/>
    <n v="2"/>
    <n v="7"/>
    <n v="7"/>
    <n v="7"/>
    <n v="5"/>
    <x v="3"/>
  </r>
  <r>
    <n v="26"/>
    <x v="1"/>
    <s v="Travel_Frequently"/>
    <n v="921"/>
    <s v="Research &amp; Development"/>
    <n v="1"/>
    <n v="1"/>
    <s v="Medical"/>
    <n v="1"/>
    <n v="1068"/>
    <n v="1"/>
    <s v="Female"/>
    <n v="66"/>
    <n v="2"/>
    <n v="1"/>
    <s v="Research Scientist"/>
    <n v="3"/>
    <s v="Divorced"/>
    <n v="2007"/>
    <n v="25265"/>
    <n v="1"/>
    <s v="Y"/>
    <s v="No"/>
    <n v="13"/>
    <n v="3"/>
    <n v="3"/>
    <n v="80"/>
    <n v="2"/>
    <n v="5"/>
    <n v="5"/>
    <n v="3"/>
    <n v="5"/>
    <n v="3"/>
    <n v="1"/>
    <n v="3"/>
    <x v="1"/>
  </r>
  <r>
    <n v="46"/>
    <x v="1"/>
    <s v="Travel_Rarely"/>
    <n v="430"/>
    <s v="Research &amp; Development"/>
    <n v="1"/>
    <n v="4"/>
    <s v="Medical"/>
    <n v="1"/>
    <n v="1069"/>
    <n v="4"/>
    <s v="Male"/>
    <n v="40"/>
    <n v="3"/>
    <n v="5"/>
    <s v="Research Director"/>
    <n v="4"/>
    <s v="Divorced"/>
    <n v="19627"/>
    <n v="21445"/>
    <n v="9"/>
    <s v="Y"/>
    <s v="No"/>
    <n v="17"/>
    <n v="3"/>
    <n v="4"/>
    <n v="80"/>
    <n v="2"/>
    <n v="23"/>
    <n v="0"/>
    <n v="3"/>
    <n v="2"/>
    <n v="2"/>
    <n v="2"/>
    <n v="2"/>
    <x v="2"/>
  </r>
  <r>
    <n v="54"/>
    <x v="1"/>
    <s v="Travel_Rarely"/>
    <n v="1082"/>
    <s v="Sales"/>
    <n v="2"/>
    <n v="4"/>
    <s v="Life Sciences"/>
    <n v="1"/>
    <n v="1070"/>
    <n v="3"/>
    <s v="Female"/>
    <n v="41"/>
    <n v="2"/>
    <n v="3"/>
    <s v="Sales Executive"/>
    <n v="3"/>
    <s v="Married"/>
    <n v="10686"/>
    <n v="8392"/>
    <n v="6"/>
    <s v="Y"/>
    <s v="No"/>
    <n v="11"/>
    <n v="3"/>
    <n v="2"/>
    <n v="80"/>
    <n v="1"/>
    <n v="13"/>
    <n v="4"/>
    <n v="3"/>
    <n v="9"/>
    <n v="4"/>
    <n v="7"/>
    <n v="0"/>
    <x v="2"/>
  </r>
  <r>
    <n v="56"/>
    <x v="1"/>
    <s v="Travel_Frequently"/>
    <n v="1240"/>
    <s v="Research &amp; Development"/>
    <n v="9"/>
    <n v="3"/>
    <s v="Medical"/>
    <n v="1"/>
    <n v="1071"/>
    <n v="1"/>
    <s v="Female"/>
    <n v="63"/>
    <n v="3"/>
    <n v="1"/>
    <s v="Research Scientist"/>
    <n v="3"/>
    <s v="Married"/>
    <n v="2942"/>
    <n v="12154"/>
    <n v="2"/>
    <s v="Y"/>
    <s v="No"/>
    <n v="19"/>
    <n v="3"/>
    <n v="2"/>
    <n v="80"/>
    <n v="1"/>
    <n v="18"/>
    <n v="4"/>
    <n v="3"/>
    <n v="5"/>
    <n v="4"/>
    <n v="0"/>
    <n v="3"/>
    <x v="3"/>
  </r>
  <r>
    <n v="36"/>
    <x v="1"/>
    <s v="Travel_Rarely"/>
    <n v="796"/>
    <s v="Research &amp; Development"/>
    <n v="12"/>
    <n v="5"/>
    <s v="Medical"/>
    <n v="1"/>
    <n v="1073"/>
    <n v="4"/>
    <s v="Female"/>
    <n v="51"/>
    <n v="2"/>
    <n v="3"/>
    <s v="Manufacturing Director"/>
    <n v="4"/>
    <s v="Single"/>
    <n v="8858"/>
    <n v="15669"/>
    <n v="0"/>
    <s v="Y"/>
    <s v="No"/>
    <n v="11"/>
    <n v="3"/>
    <n v="2"/>
    <n v="80"/>
    <n v="0"/>
    <n v="15"/>
    <n v="2"/>
    <n v="2"/>
    <n v="14"/>
    <n v="8"/>
    <n v="7"/>
    <n v="8"/>
    <x v="4"/>
  </r>
  <r>
    <n v="55"/>
    <x v="1"/>
    <s v="Non-Travel"/>
    <n v="444"/>
    <s v="Research &amp; Development"/>
    <n v="2"/>
    <n v="1"/>
    <s v="Medical"/>
    <n v="1"/>
    <n v="1074"/>
    <n v="3"/>
    <s v="Male"/>
    <n v="40"/>
    <n v="2"/>
    <n v="4"/>
    <s v="Manager"/>
    <n v="1"/>
    <s v="Single"/>
    <n v="16756"/>
    <n v="17323"/>
    <n v="7"/>
    <s v="Y"/>
    <s v="No"/>
    <n v="15"/>
    <n v="3"/>
    <n v="2"/>
    <n v="80"/>
    <n v="0"/>
    <n v="31"/>
    <n v="3"/>
    <n v="4"/>
    <n v="9"/>
    <n v="7"/>
    <n v="6"/>
    <n v="2"/>
    <x v="1"/>
  </r>
  <r>
    <n v="43"/>
    <x v="1"/>
    <s v="Travel_Rarely"/>
    <n v="415"/>
    <s v="Sales"/>
    <n v="25"/>
    <n v="3"/>
    <s v="Medical"/>
    <n v="1"/>
    <n v="1076"/>
    <n v="3"/>
    <s v="Male"/>
    <n v="79"/>
    <n v="2"/>
    <n v="3"/>
    <s v="Sales Executive"/>
    <n v="4"/>
    <s v="Divorced"/>
    <n v="10798"/>
    <n v="5268"/>
    <n v="5"/>
    <s v="Y"/>
    <s v="No"/>
    <n v="13"/>
    <n v="3"/>
    <n v="3"/>
    <n v="80"/>
    <n v="1"/>
    <n v="18"/>
    <n v="5"/>
    <n v="3"/>
    <n v="1"/>
    <n v="0"/>
    <n v="0"/>
    <n v="0"/>
    <x v="3"/>
  </r>
  <r>
    <n v="20"/>
    <x v="0"/>
    <s v="Travel_Frequently"/>
    <n v="769"/>
    <s v="Sales"/>
    <n v="9"/>
    <n v="3"/>
    <s v="Marketing"/>
    <n v="1"/>
    <n v="1077"/>
    <n v="4"/>
    <s v="Female"/>
    <n v="54"/>
    <n v="3"/>
    <n v="1"/>
    <s v="Sales Representative"/>
    <n v="4"/>
    <s v="Single"/>
    <n v="2323"/>
    <n v="17205"/>
    <n v="1"/>
    <s v="Y"/>
    <s v="Yes"/>
    <n v="14"/>
    <n v="3"/>
    <n v="2"/>
    <n v="80"/>
    <n v="0"/>
    <n v="2"/>
    <n v="3"/>
    <n v="3"/>
    <n v="2"/>
    <n v="2"/>
    <n v="0"/>
    <n v="2"/>
    <x v="3"/>
  </r>
  <r>
    <n v="21"/>
    <x v="0"/>
    <s v="Travel_Rarely"/>
    <n v="1334"/>
    <s v="Research &amp; Development"/>
    <n v="10"/>
    <n v="3"/>
    <s v="Life Sciences"/>
    <n v="1"/>
    <n v="1079"/>
    <n v="3"/>
    <s v="Female"/>
    <n v="36"/>
    <n v="2"/>
    <n v="1"/>
    <s v="Laboratory Technician"/>
    <n v="1"/>
    <s v="Single"/>
    <n v="1416"/>
    <n v="17258"/>
    <n v="1"/>
    <s v="Y"/>
    <s v="No"/>
    <n v="13"/>
    <n v="3"/>
    <n v="1"/>
    <n v="80"/>
    <n v="0"/>
    <n v="1"/>
    <n v="6"/>
    <n v="2"/>
    <n v="1"/>
    <n v="0"/>
    <n v="1"/>
    <n v="0"/>
    <x v="3"/>
  </r>
  <r>
    <n v="46"/>
    <x v="1"/>
    <s v="Travel_Rarely"/>
    <n v="1003"/>
    <s v="Research &amp; Development"/>
    <n v="8"/>
    <n v="4"/>
    <s v="Life Sciences"/>
    <n v="1"/>
    <n v="1080"/>
    <n v="4"/>
    <s v="Female"/>
    <n v="74"/>
    <n v="2"/>
    <n v="2"/>
    <s v="Research Scientist"/>
    <n v="1"/>
    <s v="Divorced"/>
    <n v="4615"/>
    <n v="21029"/>
    <n v="8"/>
    <s v="Y"/>
    <s v="Yes"/>
    <n v="23"/>
    <n v="4"/>
    <n v="1"/>
    <n v="80"/>
    <n v="3"/>
    <n v="19"/>
    <n v="2"/>
    <n v="3"/>
    <n v="16"/>
    <n v="13"/>
    <n v="1"/>
    <n v="7"/>
    <x v="2"/>
  </r>
  <r>
    <n v="51"/>
    <x v="0"/>
    <s v="Travel_Rarely"/>
    <n v="1323"/>
    <s v="Research &amp; Development"/>
    <n v="4"/>
    <n v="4"/>
    <s v="Life Sciences"/>
    <n v="1"/>
    <n v="1081"/>
    <n v="1"/>
    <s v="Male"/>
    <n v="34"/>
    <n v="3"/>
    <n v="1"/>
    <s v="Research Scientist"/>
    <n v="3"/>
    <s v="Married"/>
    <n v="2461"/>
    <n v="10332"/>
    <n v="9"/>
    <s v="Y"/>
    <s v="Yes"/>
    <n v="12"/>
    <n v="3"/>
    <n v="3"/>
    <n v="80"/>
    <n v="3"/>
    <n v="18"/>
    <n v="2"/>
    <n v="4"/>
    <n v="10"/>
    <n v="0"/>
    <n v="2"/>
    <n v="7"/>
    <x v="2"/>
  </r>
  <r>
    <n v="28"/>
    <x v="0"/>
    <s v="Non-Travel"/>
    <n v="1366"/>
    <s v="Research &amp; Development"/>
    <n v="24"/>
    <n v="2"/>
    <s v="Technical Degree"/>
    <n v="1"/>
    <n v="1082"/>
    <n v="2"/>
    <s v="Male"/>
    <n v="72"/>
    <n v="2"/>
    <n v="3"/>
    <s v="Healthcare Representative"/>
    <n v="1"/>
    <s v="Single"/>
    <n v="8722"/>
    <n v="12355"/>
    <n v="1"/>
    <s v="Y"/>
    <s v="No"/>
    <n v="12"/>
    <n v="3"/>
    <n v="1"/>
    <n v="80"/>
    <n v="0"/>
    <n v="10"/>
    <n v="2"/>
    <n v="2"/>
    <n v="10"/>
    <n v="7"/>
    <n v="1"/>
    <n v="9"/>
    <x v="0"/>
  </r>
  <r>
    <n v="26"/>
    <x v="1"/>
    <s v="Travel_Rarely"/>
    <n v="192"/>
    <s v="Research &amp; Development"/>
    <n v="1"/>
    <n v="2"/>
    <s v="Medical"/>
    <n v="1"/>
    <n v="1083"/>
    <n v="1"/>
    <s v="Male"/>
    <n v="59"/>
    <n v="2"/>
    <n v="1"/>
    <s v="Laboratory Technician"/>
    <n v="1"/>
    <s v="Married"/>
    <n v="3955"/>
    <n v="11141"/>
    <n v="1"/>
    <s v="Y"/>
    <s v="No"/>
    <n v="16"/>
    <n v="3"/>
    <n v="1"/>
    <n v="80"/>
    <n v="2"/>
    <n v="6"/>
    <n v="2"/>
    <n v="3"/>
    <n v="5"/>
    <n v="3"/>
    <n v="1"/>
    <n v="3"/>
    <x v="0"/>
  </r>
  <r>
    <n v="30"/>
    <x v="1"/>
    <s v="Travel_Rarely"/>
    <n v="1176"/>
    <s v="Research &amp; Development"/>
    <n v="20"/>
    <n v="3"/>
    <s v="Other"/>
    <n v="1"/>
    <n v="1084"/>
    <n v="3"/>
    <s v="Male"/>
    <n v="85"/>
    <n v="3"/>
    <n v="2"/>
    <s v="Manufacturing Director"/>
    <n v="1"/>
    <s v="Married"/>
    <n v="9957"/>
    <n v="9096"/>
    <n v="0"/>
    <s v="Y"/>
    <s v="No"/>
    <n v="15"/>
    <n v="3"/>
    <n v="3"/>
    <n v="80"/>
    <n v="1"/>
    <n v="7"/>
    <n v="1"/>
    <n v="2"/>
    <n v="6"/>
    <n v="2"/>
    <n v="0"/>
    <n v="2"/>
    <x v="3"/>
  </r>
  <r>
    <n v="41"/>
    <x v="1"/>
    <s v="Travel_Rarely"/>
    <n v="509"/>
    <s v="Research &amp; Development"/>
    <n v="7"/>
    <n v="2"/>
    <s v="Technical Degree"/>
    <n v="1"/>
    <n v="1085"/>
    <n v="2"/>
    <s v="Female"/>
    <n v="43"/>
    <n v="4"/>
    <n v="1"/>
    <s v="Research Scientist"/>
    <n v="3"/>
    <s v="Married"/>
    <n v="3376"/>
    <n v="18863"/>
    <n v="1"/>
    <s v="Y"/>
    <s v="No"/>
    <n v="13"/>
    <n v="3"/>
    <n v="3"/>
    <n v="80"/>
    <n v="0"/>
    <n v="10"/>
    <n v="3"/>
    <n v="3"/>
    <n v="10"/>
    <n v="6"/>
    <n v="0"/>
    <n v="8"/>
    <x v="0"/>
  </r>
  <r>
    <n v="38"/>
    <x v="1"/>
    <s v="Travel_Rarely"/>
    <n v="330"/>
    <s v="Research &amp; Development"/>
    <n v="17"/>
    <n v="1"/>
    <s v="Life Sciences"/>
    <n v="1"/>
    <n v="1088"/>
    <n v="3"/>
    <s v="Female"/>
    <n v="65"/>
    <n v="2"/>
    <n v="3"/>
    <s v="Healthcare Representative"/>
    <n v="3"/>
    <s v="Married"/>
    <n v="8823"/>
    <n v="24608"/>
    <n v="0"/>
    <s v="Y"/>
    <s v="No"/>
    <n v="18"/>
    <n v="3"/>
    <n v="1"/>
    <n v="80"/>
    <n v="1"/>
    <n v="20"/>
    <n v="4"/>
    <n v="2"/>
    <n v="19"/>
    <n v="9"/>
    <n v="1"/>
    <n v="9"/>
    <x v="1"/>
  </r>
  <r>
    <n v="40"/>
    <x v="1"/>
    <s v="Travel_Rarely"/>
    <n v="1492"/>
    <s v="Research &amp; Development"/>
    <n v="20"/>
    <n v="4"/>
    <s v="Technical Degree"/>
    <n v="1"/>
    <n v="1092"/>
    <n v="1"/>
    <s v="Male"/>
    <n v="61"/>
    <n v="3"/>
    <n v="3"/>
    <s v="Healthcare Representative"/>
    <n v="4"/>
    <s v="Married"/>
    <n v="10322"/>
    <n v="26542"/>
    <n v="4"/>
    <s v="Y"/>
    <s v="No"/>
    <n v="20"/>
    <n v="4"/>
    <n v="4"/>
    <n v="80"/>
    <n v="1"/>
    <n v="14"/>
    <n v="6"/>
    <n v="3"/>
    <n v="11"/>
    <n v="10"/>
    <n v="11"/>
    <n v="1"/>
    <x v="2"/>
  </r>
  <r>
    <n v="27"/>
    <x v="1"/>
    <s v="Non-Travel"/>
    <n v="1277"/>
    <s v="Research &amp; Development"/>
    <n v="8"/>
    <n v="5"/>
    <s v="Life Sciences"/>
    <n v="1"/>
    <n v="1094"/>
    <n v="1"/>
    <s v="Male"/>
    <n v="87"/>
    <n v="1"/>
    <n v="1"/>
    <s v="Laboratory Technician"/>
    <n v="3"/>
    <s v="Married"/>
    <n v="4621"/>
    <n v="5869"/>
    <n v="1"/>
    <s v="Y"/>
    <s v="No"/>
    <n v="19"/>
    <n v="3"/>
    <n v="4"/>
    <n v="80"/>
    <n v="3"/>
    <n v="3"/>
    <n v="4"/>
    <n v="3"/>
    <n v="3"/>
    <n v="2"/>
    <n v="1"/>
    <n v="2"/>
    <x v="4"/>
  </r>
  <r>
    <n v="55"/>
    <x v="1"/>
    <s v="Travel_Frequently"/>
    <n v="1091"/>
    <s v="Research &amp; Development"/>
    <n v="2"/>
    <n v="1"/>
    <s v="Life Sciences"/>
    <n v="1"/>
    <n v="1096"/>
    <n v="4"/>
    <s v="Male"/>
    <n v="65"/>
    <n v="3"/>
    <n v="3"/>
    <s v="Manufacturing Director"/>
    <n v="2"/>
    <s v="Married"/>
    <n v="10976"/>
    <n v="15813"/>
    <n v="3"/>
    <s v="Y"/>
    <s v="No"/>
    <n v="18"/>
    <n v="3"/>
    <n v="2"/>
    <n v="80"/>
    <n v="1"/>
    <n v="23"/>
    <n v="4"/>
    <n v="3"/>
    <n v="3"/>
    <n v="2"/>
    <n v="1"/>
    <n v="2"/>
    <x v="1"/>
  </r>
  <r>
    <n v="28"/>
    <x v="1"/>
    <s v="Travel_Rarely"/>
    <n v="857"/>
    <s v="Research &amp; Development"/>
    <n v="10"/>
    <n v="3"/>
    <s v="Other"/>
    <n v="1"/>
    <n v="1097"/>
    <n v="3"/>
    <s v="Female"/>
    <n v="59"/>
    <n v="3"/>
    <n v="2"/>
    <s v="Research Scientist"/>
    <n v="3"/>
    <s v="Single"/>
    <n v="3660"/>
    <n v="7909"/>
    <n v="3"/>
    <s v="Y"/>
    <s v="No"/>
    <n v="13"/>
    <n v="3"/>
    <n v="4"/>
    <n v="80"/>
    <n v="0"/>
    <n v="10"/>
    <n v="4"/>
    <n v="4"/>
    <n v="8"/>
    <n v="7"/>
    <n v="1"/>
    <n v="7"/>
    <x v="3"/>
  </r>
  <r>
    <n v="44"/>
    <x v="0"/>
    <s v="Travel_Rarely"/>
    <n v="1376"/>
    <s v="Human Resources"/>
    <n v="1"/>
    <n v="2"/>
    <s v="Medical"/>
    <n v="1"/>
    <n v="1098"/>
    <n v="2"/>
    <s v="Male"/>
    <n v="91"/>
    <n v="2"/>
    <n v="3"/>
    <s v="Human Resources"/>
    <n v="1"/>
    <s v="Married"/>
    <n v="10482"/>
    <n v="2326"/>
    <n v="9"/>
    <s v="Y"/>
    <s v="No"/>
    <n v="14"/>
    <n v="3"/>
    <n v="4"/>
    <n v="80"/>
    <n v="1"/>
    <n v="24"/>
    <n v="1"/>
    <n v="3"/>
    <n v="20"/>
    <n v="6"/>
    <n v="3"/>
    <n v="6"/>
    <x v="0"/>
  </r>
  <r>
    <n v="33"/>
    <x v="1"/>
    <s v="Travel_Rarely"/>
    <n v="654"/>
    <s v="Research &amp; Development"/>
    <n v="5"/>
    <n v="3"/>
    <s v="Life Sciences"/>
    <n v="1"/>
    <n v="1099"/>
    <n v="4"/>
    <s v="Male"/>
    <n v="34"/>
    <n v="2"/>
    <n v="3"/>
    <s v="Healthcare Representative"/>
    <n v="4"/>
    <s v="Divorced"/>
    <n v="7119"/>
    <n v="21214"/>
    <n v="4"/>
    <s v="Y"/>
    <s v="No"/>
    <n v="15"/>
    <n v="3"/>
    <n v="3"/>
    <n v="80"/>
    <n v="1"/>
    <n v="9"/>
    <n v="2"/>
    <n v="3"/>
    <n v="3"/>
    <n v="2"/>
    <n v="1"/>
    <n v="2"/>
    <x v="3"/>
  </r>
  <r>
    <n v="35"/>
    <x v="0"/>
    <s v="Travel_Rarely"/>
    <n v="1204"/>
    <s v="Sales"/>
    <n v="4"/>
    <n v="3"/>
    <s v="Technical Degree"/>
    <n v="1"/>
    <n v="1100"/>
    <n v="4"/>
    <s v="Male"/>
    <n v="86"/>
    <n v="3"/>
    <n v="3"/>
    <s v="Sales Executive"/>
    <n v="1"/>
    <s v="Single"/>
    <n v="9582"/>
    <n v="10333"/>
    <n v="0"/>
    <s v="Y"/>
    <s v="Yes"/>
    <n v="22"/>
    <n v="4"/>
    <n v="1"/>
    <n v="80"/>
    <n v="0"/>
    <n v="9"/>
    <n v="2"/>
    <n v="3"/>
    <n v="8"/>
    <n v="7"/>
    <n v="4"/>
    <n v="7"/>
    <x v="3"/>
  </r>
  <r>
    <n v="33"/>
    <x v="0"/>
    <s v="Travel_Frequently"/>
    <n v="827"/>
    <s v="Research &amp; Development"/>
    <n v="29"/>
    <n v="4"/>
    <s v="Medical"/>
    <n v="1"/>
    <n v="1101"/>
    <n v="1"/>
    <s v="Female"/>
    <n v="54"/>
    <n v="2"/>
    <n v="2"/>
    <s v="Research Scientist"/>
    <n v="3"/>
    <s v="Single"/>
    <n v="4508"/>
    <n v="3129"/>
    <n v="1"/>
    <s v="Y"/>
    <s v="No"/>
    <n v="22"/>
    <n v="4"/>
    <n v="2"/>
    <n v="80"/>
    <n v="0"/>
    <n v="14"/>
    <n v="4"/>
    <n v="3"/>
    <n v="13"/>
    <n v="7"/>
    <n v="3"/>
    <n v="8"/>
    <x v="2"/>
  </r>
  <r>
    <n v="28"/>
    <x v="1"/>
    <s v="Travel_Rarely"/>
    <n v="895"/>
    <s v="Research &amp; Development"/>
    <n v="15"/>
    <n v="2"/>
    <s v="Life Sciences"/>
    <n v="1"/>
    <n v="1102"/>
    <n v="1"/>
    <s v="Male"/>
    <n v="50"/>
    <n v="3"/>
    <n v="1"/>
    <s v="Laboratory Technician"/>
    <n v="3"/>
    <s v="Divorced"/>
    <n v="2207"/>
    <n v="22482"/>
    <n v="1"/>
    <s v="Y"/>
    <s v="No"/>
    <n v="16"/>
    <n v="3"/>
    <n v="4"/>
    <n v="80"/>
    <n v="1"/>
    <n v="4"/>
    <n v="5"/>
    <n v="2"/>
    <n v="4"/>
    <n v="2"/>
    <n v="2"/>
    <n v="2"/>
    <x v="0"/>
  </r>
  <r>
    <n v="34"/>
    <x v="1"/>
    <s v="Travel_Frequently"/>
    <n v="618"/>
    <s v="Research &amp; Development"/>
    <n v="3"/>
    <n v="1"/>
    <s v="Life Sciences"/>
    <n v="1"/>
    <n v="1103"/>
    <n v="1"/>
    <s v="Male"/>
    <n v="45"/>
    <n v="3"/>
    <n v="2"/>
    <s v="Healthcare Representative"/>
    <n v="4"/>
    <s v="Single"/>
    <n v="7756"/>
    <n v="22266"/>
    <n v="0"/>
    <s v="Y"/>
    <s v="No"/>
    <n v="17"/>
    <n v="3"/>
    <n v="3"/>
    <n v="80"/>
    <n v="0"/>
    <n v="7"/>
    <n v="1"/>
    <n v="2"/>
    <n v="6"/>
    <n v="2"/>
    <n v="0"/>
    <n v="4"/>
    <x v="1"/>
  </r>
  <r>
    <n v="37"/>
    <x v="1"/>
    <s v="Travel_Rarely"/>
    <n v="309"/>
    <s v="Sales"/>
    <n v="10"/>
    <n v="4"/>
    <s v="Life Sciences"/>
    <n v="1"/>
    <n v="1105"/>
    <n v="4"/>
    <s v="Female"/>
    <n v="88"/>
    <n v="2"/>
    <n v="2"/>
    <s v="Sales Executive"/>
    <n v="4"/>
    <s v="Divorced"/>
    <n v="6694"/>
    <n v="24223"/>
    <n v="2"/>
    <s v="Y"/>
    <s v="Yes"/>
    <n v="14"/>
    <n v="3"/>
    <n v="3"/>
    <n v="80"/>
    <n v="3"/>
    <n v="8"/>
    <n v="5"/>
    <n v="3"/>
    <n v="1"/>
    <n v="0"/>
    <n v="0"/>
    <n v="0"/>
    <x v="2"/>
  </r>
  <r>
    <n v="25"/>
    <x v="0"/>
    <s v="Travel_Rarely"/>
    <n v="1219"/>
    <s v="Research &amp; Development"/>
    <n v="4"/>
    <n v="1"/>
    <s v="Technical Degree"/>
    <n v="1"/>
    <n v="1106"/>
    <n v="4"/>
    <s v="Male"/>
    <n v="32"/>
    <n v="3"/>
    <n v="1"/>
    <s v="Laboratory Technician"/>
    <n v="4"/>
    <s v="Married"/>
    <n v="3691"/>
    <n v="4605"/>
    <n v="1"/>
    <s v="Y"/>
    <s v="Yes"/>
    <n v="15"/>
    <n v="3"/>
    <n v="2"/>
    <n v="80"/>
    <n v="1"/>
    <n v="7"/>
    <n v="3"/>
    <n v="4"/>
    <n v="7"/>
    <n v="7"/>
    <n v="5"/>
    <n v="6"/>
    <x v="1"/>
  </r>
  <r>
    <n v="26"/>
    <x v="0"/>
    <s v="Travel_Rarely"/>
    <n v="1330"/>
    <s v="Research &amp; Development"/>
    <n v="21"/>
    <n v="3"/>
    <s v="Medical"/>
    <n v="1"/>
    <n v="1107"/>
    <n v="1"/>
    <s v="Male"/>
    <n v="37"/>
    <n v="3"/>
    <n v="1"/>
    <s v="Laboratory Technician"/>
    <n v="3"/>
    <s v="Divorced"/>
    <n v="2377"/>
    <n v="19373"/>
    <n v="1"/>
    <s v="Y"/>
    <s v="No"/>
    <n v="20"/>
    <n v="4"/>
    <n v="3"/>
    <n v="80"/>
    <n v="1"/>
    <n v="1"/>
    <n v="0"/>
    <n v="2"/>
    <n v="1"/>
    <n v="1"/>
    <n v="0"/>
    <n v="0"/>
    <x v="3"/>
  </r>
  <r>
    <n v="33"/>
    <x v="0"/>
    <s v="Travel_Rarely"/>
    <n v="1017"/>
    <s v="Research &amp; Development"/>
    <n v="25"/>
    <n v="3"/>
    <s v="Medical"/>
    <n v="1"/>
    <n v="1108"/>
    <n v="1"/>
    <s v="Male"/>
    <n v="55"/>
    <n v="2"/>
    <n v="1"/>
    <s v="Research Scientist"/>
    <n v="2"/>
    <s v="Single"/>
    <n v="2313"/>
    <n v="2993"/>
    <n v="4"/>
    <s v="Y"/>
    <s v="Yes"/>
    <n v="20"/>
    <n v="4"/>
    <n v="2"/>
    <n v="80"/>
    <n v="0"/>
    <n v="5"/>
    <n v="0"/>
    <n v="3"/>
    <n v="2"/>
    <n v="2"/>
    <n v="2"/>
    <n v="2"/>
    <x v="3"/>
  </r>
  <r>
    <n v="42"/>
    <x v="1"/>
    <s v="Travel_Rarely"/>
    <n v="469"/>
    <s v="Research &amp; Development"/>
    <n v="2"/>
    <n v="2"/>
    <s v="Medical"/>
    <n v="1"/>
    <n v="1109"/>
    <n v="4"/>
    <s v="Male"/>
    <n v="35"/>
    <n v="3"/>
    <n v="4"/>
    <s v="Manager"/>
    <n v="1"/>
    <s v="Married"/>
    <n v="17665"/>
    <n v="14399"/>
    <n v="0"/>
    <s v="Y"/>
    <s v="No"/>
    <n v="17"/>
    <n v="3"/>
    <n v="4"/>
    <n v="80"/>
    <n v="1"/>
    <n v="23"/>
    <n v="3"/>
    <n v="3"/>
    <n v="22"/>
    <n v="6"/>
    <n v="13"/>
    <n v="7"/>
    <x v="0"/>
  </r>
  <r>
    <n v="28"/>
    <x v="0"/>
    <s v="Travel_Frequently"/>
    <n v="1009"/>
    <s v="Research &amp; Development"/>
    <n v="1"/>
    <n v="3"/>
    <s v="Medical"/>
    <n v="1"/>
    <n v="1111"/>
    <n v="1"/>
    <s v="Male"/>
    <n v="45"/>
    <n v="2"/>
    <n v="1"/>
    <s v="Laboratory Technician"/>
    <n v="2"/>
    <s v="Divorced"/>
    <n v="2596"/>
    <n v="7160"/>
    <n v="1"/>
    <s v="Y"/>
    <s v="No"/>
    <n v="15"/>
    <n v="3"/>
    <n v="1"/>
    <n v="80"/>
    <n v="2"/>
    <n v="1"/>
    <n v="2"/>
    <n v="3"/>
    <n v="1"/>
    <n v="0"/>
    <n v="0"/>
    <n v="0"/>
    <x v="3"/>
  </r>
  <r>
    <n v="50"/>
    <x v="0"/>
    <s v="Travel_Frequently"/>
    <n v="959"/>
    <s v="Sales"/>
    <n v="1"/>
    <n v="4"/>
    <s v="Other"/>
    <n v="1"/>
    <n v="1113"/>
    <n v="4"/>
    <s v="Male"/>
    <n v="81"/>
    <n v="3"/>
    <n v="2"/>
    <s v="Sales Executive"/>
    <n v="3"/>
    <s v="Single"/>
    <n v="4728"/>
    <n v="17251"/>
    <n v="3"/>
    <s v="Y"/>
    <s v="Yes"/>
    <n v="14"/>
    <n v="3"/>
    <n v="4"/>
    <n v="80"/>
    <n v="0"/>
    <n v="5"/>
    <n v="4"/>
    <n v="3"/>
    <n v="0"/>
    <n v="0"/>
    <n v="0"/>
    <n v="0"/>
    <x v="2"/>
  </r>
  <r>
    <n v="33"/>
    <x v="1"/>
    <s v="Travel_Frequently"/>
    <n v="970"/>
    <s v="Sales"/>
    <n v="7"/>
    <n v="3"/>
    <s v="Life Sciences"/>
    <n v="1"/>
    <n v="1114"/>
    <n v="4"/>
    <s v="Female"/>
    <n v="30"/>
    <n v="3"/>
    <n v="2"/>
    <s v="Sales Executive"/>
    <n v="2"/>
    <s v="Married"/>
    <n v="4302"/>
    <n v="13401"/>
    <n v="0"/>
    <s v="Y"/>
    <s v="No"/>
    <n v="17"/>
    <n v="3"/>
    <n v="3"/>
    <n v="80"/>
    <n v="1"/>
    <n v="4"/>
    <n v="3"/>
    <n v="3"/>
    <n v="3"/>
    <n v="2"/>
    <n v="0"/>
    <n v="2"/>
    <x v="3"/>
  </r>
  <r>
    <n v="34"/>
    <x v="1"/>
    <s v="Non-Travel"/>
    <n v="697"/>
    <s v="Research &amp; Development"/>
    <n v="3"/>
    <n v="4"/>
    <s v="Life Sciences"/>
    <n v="1"/>
    <n v="1115"/>
    <n v="3"/>
    <s v="Male"/>
    <n v="40"/>
    <n v="2"/>
    <n v="1"/>
    <s v="Research Scientist"/>
    <n v="4"/>
    <s v="Married"/>
    <n v="2979"/>
    <n v="22478"/>
    <n v="3"/>
    <s v="Y"/>
    <s v="No"/>
    <n v="17"/>
    <n v="3"/>
    <n v="4"/>
    <n v="80"/>
    <n v="3"/>
    <n v="6"/>
    <n v="2"/>
    <n v="3"/>
    <n v="0"/>
    <n v="0"/>
    <n v="0"/>
    <n v="0"/>
    <x v="2"/>
  </r>
  <r>
    <n v="48"/>
    <x v="1"/>
    <s v="Non-Travel"/>
    <n v="1262"/>
    <s v="Research &amp; Development"/>
    <n v="1"/>
    <n v="4"/>
    <s v="Medical"/>
    <n v="1"/>
    <n v="1116"/>
    <n v="1"/>
    <s v="Male"/>
    <n v="35"/>
    <n v="4"/>
    <n v="4"/>
    <s v="Manager"/>
    <n v="4"/>
    <s v="Single"/>
    <n v="16885"/>
    <n v="16154"/>
    <n v="2"/>
    <s v="Y"/>
    <s v="No"/>
    <n v="22"/>
    <n v="4"/>
    <n v="3"/>
    <n v="80"/>
    <n v="0"/>
    <n v="27"/>
    <n v="3"/>
    <n v="2"/>
    <n v="5"/>
    <n v="4"/>
    <n v="2"/>
    <n v="1"/>
    <x v="2"/>
  </r>
  <r>
    <n v="45"/>
    <x v="1"/>
    <s v="Non-Travel"/>
    <n v="1050"/>
    <s v="Sales"/>
    <n v="9"/>
    <n v="4"/>
    <s v="Life Sciences"/>
    <n v="1"/>
    <n v="1117"/>
    <n v="2"/>
    <s v="Female"/>
    <n v="65"/>
    <n v="2"/>
    <n v="2"/>
    <s v="Sales Executive"/>
    <n v="3"/>
    <s v="Married"/>
    <n v="5593"/>
    <n v="17970"/>
    <n v="1"/>
    <s v="Y"/>
    <s v="No"/>
    <n v="13"/>
    <n v="3"/>
    <n v="4"/>
    <n v="80"/>
    <n v="1"/>
    <n v="15"/>
    <n v="2"/>
    <n v="3"/>
    <n v="15"/>
    <n v="10"/>
    <n v="4"/>
    <n v="12"/>
    <x v="2"/>
  </r>
  <r>
    <n v="52"/>
    <x v="1"/>
    <s v="Travel_Rarely"/>
    <n v="994"/>
    <s v="Research &amp; Development"/>
    <n v="7"/>
    <n v="4"/>
    <s v="Life Sciences"/>
    <n v="1"/>
    <n v="1118"/>
    <n v="2"/>
    <s v="Male"/>
    <n v="87"/>
    <n v="3"/>
    <n v="3"/>
    <s v="Healthcare Representative"/>
    <n v="2"/>
    <s v="Single"/>
    <n v="10445"/>
    <n v="15322"/>
    <n v="7"/>
    <s v="Y"/>
    <s v="No"/>
    <n v="19"/>
    <n v="3"/>
    <n v="4"/>
    <n v="80"/>
    <n v="0"/>
    <n v="18"/>
    <n v="4"/>
    <n v="3"/>
    <n v="8"/>
    <n v="6"/>
    <n v="4"/>
    <n v="0"/>
    <x v="2"/>
  </r>
  <r>
    <n v="38"/>
    <x v="1"/>
    <s v="Travel_Rarely"/>
    <n v="770"/>
    <s v="Sales"/>
    <n v="10"/>
    <n v="4"/>
    <s v="Marketing"/>
    <n v="1"/>
    <n v="1119"/>
    <n v="3"/>
    <s v="Male"/>
    <n v="73"/>
    <n v="2"/>
    <n v="3"/>
    <s v="Sales Executive"/>
    <n v="3"/>
    <s v="Divorced"/>
    <n v="8740"/>
    <n v="5569"/>
    <n v="0"/>
    <s v="Y"/>
    <s v="Yes"/>
    <n v="14"/>
    <n v="3"/>
    <n v="2"/>
    <n v="80"/>
    <n v="2"/>
    <n v="9"/>
    <n v="2"/>
    <n v="3"/>
    <n v="8"/>
    <n v="7"/>
    <n v="2"/>
    <n v="7"/>
    <x v="2"/>
  </r>
  <r>
    <n v="29"/>
    <x v="1"/>
    <s v="Travel_Rarely"/>
    <n v="1107"/>
    <s v="Research &amp; Development"/>
    <n v="28"/>
    <n v="4"/>
    <s v="Life Sciences"/>
    <n v="1"/>
    <n v="1120"/>
    <n v="3"/>
    <s v="Female"/>
    <n v="93"/>
    <n v="3"/>
    <n v="1"/>
    <s v="Research Scientist"/>
    <n v="4"/>
    <s v="Divorced"/>
    <n v="2514"/>
    <n v="26968"/>
    <n v="4"/>
    <s v="Y"/>
    <s v="No"/>
    <n v="22"/>
    <n v="4"/>
    <n v="1"/>
    <n v="80"/>
    <n v="1"/>
    <n v="11"/>
    <n v="1"/>
    <n v="3"/>
    <n v="7"/>
    <n v="5"/>
    <n v="1"/>
    <n v="7"/>
    <x v="2"/>
  </r>
  <r>
    <n v="28"/>
    <x v="1"/>
    <s v="Travel_Rarely"/>
    <n v="950"/>
    <s v="Research &amp; Development"/>
    <n v="3"/>
    <n v="3"/>
    <s v="Medical"/>
    <n v="1"/>
    <n v="1121"/>
    <n v="4"/>
    <s v="Female"/>
    <n v="93"/>
    <n v="3"/>
    <n v="3"/>
    <s v="Manufacturing Director"/>
    <n v="2"/>
    <s v="Divorced"/>
    <n v="7655"/>
    <n v="8039"/>
    <n v="0"/>
    <s v="Y"/>
    <s v="No"/>
    <n v="17"/>
    <n v="3"/>
    <n v="2"/>
    <n v="80"/>
    <n v="3"/>
    <n v="10"/>
    <n v="3"/>
    <n v="2"/>
    <n v="9"/>
    <n v="7"/>
    <n v="1"/>
    <n v="7"/>
    <x v="3"/>
  </r>
  <r>
    <n v="46"/>
    <x v="1"/>
    <s v="Travel_Rarely"/>
    <n v="406"/>
    <s v="Sales"/>
    <n v="3"/>
    <n v="1"/>
    <s v="Marketing"/>
    <n v="1"/>
    <n v="1124"/>
    <n v="1"/>
    <s v="Male"/>
    <n v="52"/>
    <n v="3"/>
    <n v="4"/>
    <s v="Manager"/>
    <n v="3"/>
    <s v="Married"/>
    <n v="17465"/>
    <n v="15596"/>
    <n v="3"/>
    <s v="Y"/>
    <s v="No"/>
    <n v="12"/>
    <n v="3"/>
    <n v="4"/>
    <n v="80"/>
    <n v="1"/>
    <n v="23"/>
    <n v="3"/>
    <n v="3"/>
    <n v="12"/>
    <n v="9"/>
    <n v="4"/>
    <n v="9"/>
    <x v="1"/>
  </r>
  <r>
    <n v="38"/>
    <x v="1"/>
    <s v="Travel_Rarely"/>
    <n v="130"/>
    <s v="Sales"/>
    <n v="2"/>
    <n v="2"/>
    <s v="Marketing"/>
    <n v="1"/>
    <n v="1125"/>
    <n v="4"/>
    <s v="Male"/>
    <n v="32"/>
    <n v="3"/>
    <n v="3"/>
    <s v="Sales Executive"/>
    <n v="2"/>
    <s v="Single"/>
    <n v="7351"/>
    <n v="20619"/>
    <n v="7"/>
    <s v="Y"/>
    <s v="No"/>
    <n v="16"/>
    <n v="3"/>
    <n v="3"/>
    <n v="80"/>
    <n v="0"/>
    <n v="10"/>
    <n v="2"/>
    <n v="3"/>
    <n v="1"/>
    <n v="0"/>
    <n v="0"/>
    <n v="0"/>
    <x v="0"/>
  </r>
  <r>
    <n v="43"/>
    <x v="1"/>
    <s v="Travel_Frequently"/>
    <n v="1082"/>
    <s v="Research &amp; Development"/>
    <n v="27"/>
    <n v="3"/>
    <s v="Life Sciences"/>
    <n v="1"/>
    <n v="1126"/>
    <n v="3"/>
    <s v="Female"/>
    <n v="83"/>
    <n v="3"/>
    <n v="3"/>
    <s v="Manufacturing Director"/>
    <n v="1"/>
    <s v="Married"/>
    <n v="10820"/>
    <n v="11535"/>
    <n v="8"/>
    <s v="Y"/>
    <s v="No"/>
    <n v="11"/>
    <n v="3"/>
    <n v="3"/>
    <n v="80"/>
    <n v="1"/>
    <n v="18"/>
    <n v="1"/>
    <n v="3"/>
    <n v="8"/>
    <n v="7"/>
    <n v="0"/>
    <n v="1"/>
    <x v="3"/>
  </r>
  <r>
    <n v="39"/>
    <x v="0"/>
    <s v="Travel_Frequently"/>
    <n v="203"/>
    <s v="Research &amp; Development"/>
    <n v="2"/>
    <n v="3"/>
    <s v="Life Sciences"/>
    <n v="1"/>
    <n v="1127"/>
    <n v="1"/>
    <s v="Male"/>
    <n v="84"/>
    <n v="3"/>
    <n v="4"/>
    <s v="Healthcare Representative"/>
    <n v="4"/>
    <s v="Divorced"/>
    <n v="12169"/>
    <n v="13547"/>
    <n v="7"/>
    <s v="Y"/>
    <s v="No"/>
    <n v="11"/>
    <n v="3"/>
    <n v="4"/>
    <n v="80"/>
    <n v="3"/>
    <n v="21"/>
    <n v="4"/>
    <n v="3"/>
    <n v="18"/>
    <n v="7"/>
    <n v="11"/>
    <n v="5"/>
    <x v="3"/>
  </r>
  <r>
    <n v="40"/>
    <x v="1"/>
    <s v="Travel_Rarely"/>
    <n v="1308"/>
    <s v="Research &amp; Development"/>
    <n v="14"/>
    <n v="3"/>
    <s v="Medical"/>
    <n v="1"/>
    <n v="1128"/>
    <n v="3"/>
    <s v="Male"/>
    <n v="44"/>
    <n v="2"/>
    <n v="5"/>
    <s v="Research Director"/>
    <n v="3"/>
    <s v="Single"/>
    <n v="19626"/>
    <n v="17544"/>
    <n v="1"/>
    <s v="Y"/>
    <s v="No"/>
    <n v="14"/>
    <n v="3"/>
    <n v="1"/>
    <n v="80"/>
    <n v="0"/>
    <n v="21"/>
    <n v="2"/>
    <n v="4"/>
    <n v="20"/>
    <n v="7"/>
    <n v="4"/>
    <n v="9"/>
    <x v="3"/>
  </r>
  <r>
    <n v="21"/>
    <x v="1"/>
    <s v="Travel_Rarely"/>
    <n v="984"/>
    <s v="Research &amp; Development"/>
    <n v="1"/>
    <n v="1"/>
    <s v="Technical Degree"/>
    <n v="1"/>
    <n v="1131"/>
    <n v="4"/>
    <s v="Female"/>
    <n v="70"/>
    <n v="2"/>
    <n v="1"/>
    <s v="Research Scientist"/>
    <n v="2"/>
    <s v="Single"/>
    <n v="2070"/>
    <n v="25326"/>
    <n v="1"/>
    <s v="Y"/>
    <s v="Yes"/>
    <n v="11"/>
    <n v="3"/>
    <n v="3"/>
    <n v="80"/>
    <n v="0"/>
    <n v="2"/>
    <n v="6"/>
    <n v="4"/>
    <n v="2"/>
    <n v="2"/>
    <n v="2"/>
    <n v="2"/>
    <x v="1"/>
  </r>
  <r>
    <n v="39"/>
    <x v="1"/>
    <s v="Non-Travel"/>
    <n v="439"/>
    <s v="Research &amp; Development"/>
    <n v="9"/>
    <n v="3"/>
    <s v="Life Sciences"/>
    <n v="1"/>
    <n v="1132"/>
    <n v="3"/>
    <s v="Male"/>
    <n v="70"/>
    <n v="3"/>
    <n v="2"/>
    <s v="Laboratory Technician"/>
    <n v="2"/>
    <s v="Single"/>
    <n v="6782"/>
    <n v="8770"/>
    <n v="9"/>
    <s v="Y"/>
    <s v="No"/>
    <n v="15"/>
    <n v="3"/>
    <n v="3"/>
    <n v="80"/>
    <n v="0"/>
    <n v="9"/>
    <n v="2"/>
    <n v="2"/>
    <n v="5"/>
    <n v="4"/>
    <n v="0"/>
    <n v="3"/>
    <x v="3"/>
  </r>
  <r>
    <n v="36"/>
    <x v="1"/>
    <s v="Non-Travel"/>
    <n v="217"/>
    <s v="Research &amp; Development"/>
    <n v="18"/>
    <n v="4"/>
    <s v="Life Sciences"/>
    <n v="1"/>
    <n v="1133"/>
    <n v="1"/>
    <s v="Male"/>
    <n v="78"/>
    <n v="3"/>
    <n v="2"/>
    <s v="Manufacturing Director"/>
    <n v="4"/>
    <s v="Single"/>
    <n v="7779"/>
    <n v="23238"/>
    <n v="2"/>
    <s v="Y"/>
    <s v="No"/>
    <n v="20"/>
    <n v="4"/>
    <n v="1"/>
    <n v="80"/>
    <n v="0"/>
    <n v="18"/>
    <n v="0"/>
    <n v="3"/>
    <n v="11"/>
    <n v="9"/>
    <n v="0"/>
    <n v="9"/>
    <x v="2"/>
  </r>
  <r>
    <n v="31"/>
    <x v="1"/>
    <s v="Travel_Frequently"/>
    <n v="793"/>
    <s v="Sales"/>
    <n v="20"/>
    <n v="3"/>
    <s v="Life Sciences"/>
    <n v="1"/>
    <n v="1135"/>
    <n v="3"/>
    <s v="Male"/>
    <n v="67"/>
    <n v="4"/>
    <n v="1"/>
    <s v="Sales Representative"/>
    <n v="4"/>
    <s v="Married"/>
    <n v="2791"/>
    <n v="21981"/>
    <n v="0"/>
    <s v="Y"/>
    <s v="No"/>
    <n v="12"/>
    <n v="3"/>
    <n v="1"/>
    <n v="80"/>
    <n v="1"/>
    <n v="3"/>
    <n v="4"/>
    <n v="3"/>
    <n v="2"/>
    <n v="2"/>
    <n v="2"/>
    <n v="2"/>
    <x v="3"/>
  </r>
  <r>
    <n v="28"/>
    <x v="1"/>
    <s v="Travel_Rarely"/>
    <n v="1451"/>
    <s v="Research &amp; Development"/>
    <n v="2"/>
    <n v="1"/>
    <s v="Life Sciences"/>
    <n v="1"/>
    <n v="1136"/>
    <n v="1"/>
    <s v="Male"/>
    <n v="67"/>
    <n v="2"/>
    <n v="1"/>
    <s v="Research Scientist"/>
    <n v="2"/>
    <s v="Married"/>
    <n v="3201"/>
    <n v="19911"/>
    <n v="0"/>
    <s v="Y"/>
    <s v="No"/>
    <n v="17"/>
    <n v="3"/>
    <n v="1"/>
    <n v="80"/>
    <n v="0"/>
    <n v="6"/>
    <n v="2"/>
    <n v="1"/>
    <n v="5"/>
    <n v="3"/>
    <n v="0"/>
    <n v="4"/>
    <x v="1"/>
  </r>
  <r>
    <n v="35"/>
    <x v="1"/>
    <s v="Travel_Frequently"/>
    <n v="1182"/>
    <s v="Sales"/>
    <n v="11"/>
    <n v="2"/>
    <s v="Marketing"/>
    <n v="1"/>
    <n v="1137"/>
    <n v="4"/>
    <s v="Male"/>
    <n v="54"/>
    <n v="3"/>
    <n v="2"/>
    <s v="Sales Executive"/>
    <n v="4"/>
    <s v="Divorced"/>
    <n v="4968"/>
    <n v="18500"/>
    <n v="1"/>
    <s v="Y"/>
    <s v="No"/>
    <n v="11"/>
    <n v="3"/>
    <n v="4"/>
    <n v="80"/>
    <n v="1"/>
    <n v="5"/>
    <n v="3"/>
    <n v="3"/>
    <n v="5"/>
    <n v="2"/>
    <n v="0"/>
    <n v="2"/>
    <x v="0"/>
  </r>
  <r>
    <n v="49"/>
    <x v="1"/>
    <s v="Travel_Rarely"/>
    <n v="174"/>
    <s v="Sales"/>
    <n v="8"/>
    <n v="4"/>
    <s v="Technical Degree"/>
    <n v="1"/>
    <n v="1138"/>
    <n v="4"/>
    <s v="Male"/>
    <n v="56"/>
    <n v="2"/>
    <n v="4"/>
    <s v="Sales Executive"/>
    <n v="2"/>
    <s v="Married"/>
    <n v="13120"/>
    <n v="11879"/>
    <n v="6"/>
    <s v="Y"/>
    <s v="No"/>
    <n v="17"/>
    <n v="3"/>
    <n v="2"/>
    <n v="80"/>
    <n v="1"/>
    <n v="22"/>
    <n v="3"/>
    <n v="3"/>
    <n v="9"/>
    <n v="8"/>
    <n v="2"/>
    <n v="3"/>
    <x v="2"/>
  </r>
  <r>
    <n v="34"/>
    <x v="1"/>
    <s v="Travel_Frequently"/>
    <n v="1003"/>
    <s v="Research &amp; Development"/>
    <n v="2"/>
    <n v="2"/>
    <s v="Life Sciences"/>
    <n v="1"/>
    <n v="1140"/>
    <n v="4"/>
    <s v="Male"/>
    <n v="95"/>
    <n v="3"/>
    <n v="2"/>
    <s v="Manufacturing Director"/>
    <n v="3"/>
    <s v="Single"/>
    <n v="4033"/>
    <n v="15834"/>
    <n v="2"/>
    <s v="Y"/>
    <s v="No"/>
    <n v="11"/>
    <n v="3"/>
    <n v="4"/>
    <n v="80"/>
    <n v="0"/>
    <n v="5"/>
    <n v="3"/>
    <n v="2"/>
    <n v="3"/>
    <n v="2"/>
    <n v="0"/>
    <n v="2"/>
    <x v="0"/>
  </r>
  <r>
    <n v="29"/>
    <x v="1"/>
    <s v="Travel_Frequently"/>
    <n v="490"/>
    <s v="Research &amp; Development"/>
    <n v="10"/>
    <n v="3"/>
    <s v="Life Sciences"/>
    <n v="1"/>
    <n v="1143"/>
    <n v="4"/>
    <s v="Female"/>
    <n v="61"/>
    <n v="3"/>
    <n v="1"/>
    <s v="Research Scientist"/>
    <n v="2"/>
    <s v="Divorced"/>
    <n v="3291"/>
    <n v="17940"/>
    <n v="0"/>
    <s v="Y"/>
    <s v="No"/>
    <n v="14"/>
    <n v="3"/>
    <n v="4"/>
    <n v="80"/>
    <n v="2"/>
    <n v="8"/>
    <n v="2"/>
    <n v="2"/>
    <n v="7"/>
    <n v="5"/>
    <n v="1"/>
    <n v="1"/>
    <x v="3"/>
  </r>
  <r>
    <n v="42"/>
    <x v="1"/>
    <s v="Travel_Rarely"/>
    <n v="188"/>
    <s v="Research &amp; Development"/>
    <n v="29"/>
    <n v="3"/>
    <s v="Medical"/>
    <n v="1"/>
    <n v="1148"/>
    <n v="2"/>
    <s v="Male"/>
    <n v="56"/>
    <n v="1"/>
    <n v="2"/>
    <s v="Laboratory Technician"/>
    <n v="4"/>
    <s v="Single"/>
    <n v="4272"/>
    <n v="9558"/>
    <n v="4"/>
    <s v="Y"/>
    <s v="No"/>
    <n v="19"/>
    <n v="3"/>
    <n v="1"/>
    <n v="80"/>
    <n v="0"/>
    <n v="16"/>
    <n v="3"/>
    <n v="3"/>
    <n v="1"/>
    <n v="0"/>
    <n v="0"/>
    <n v="0"/>
    <x v="3"/>
  </r>
  <r>
    <n v="29"/>
    <x v="1"/>
    <s v="Travel_Rarely"/>
    <n v="718"/>
    <s v="Research &amp; Development"/>
    <n v="8"/>
    <n v="1"/>
    <s v="Medical"/>
    <n v="1"/>
    <n v="1150"/>
    <n v="2"/>
    <s v="Male"/>
    <n v="79"/>
    <n v="2"/>
    <n v="2"/>
    <s v="Manufacturing Director"/>
    <n v="4"/>
    <s v="Married"/>
    <n v="5056"/>
    <n v="17689"/>
    <n v="1"/>
    <s v="Y"/>
    <s v="Yes"/>
    <n v="15"/>
    <n v="3"/>
    <n v="3"/>
    <n v="80"/>
    <n v="1"/>
    <n v="10"/>
    <n v="2"/>
    <n v="2"/>
    <n v="10"/>
    <n v="7"/>
    <n v="1"/>
    <n v="2"/>
    <x v="1"/>
  </r>
  <r>
    <n v="38"/>
    <x v="1"/>
    <s v="Travel_Rarely"/>
    <n v="433"/>
    <s v="Human Resources"/>
    <n v="1"/>
    <n v="3"/>
    <s v="Human Resources"/>
    <n v="1"/>
    <n v="1152"/>
    <n v="3"/>
    <s v="Male"/>
    <n v="37"/>
    <n v="4"/>
    <n v="1"/>
    <s v="Human Resources"/>
    <n v="3"/>
    <s v="Married"/>
    <n v="2844"/>
    <n v="6004"/>
    <n v="1"/>
    <s v="Y"/>
    <s v="No"/>
    <n v="13"/>
    <n v="3"/>
    <n v="4"/>
    <n v="80"/>
    <n v="1"/>
    <n v="7"/>
    <n v="2"/>
    <n v="4"/>
    <n v="7"/>
    <n v="6"/>
    <n v="5"/>
    <n v="0"/>
    <x v="3"/>
  </r>
  <r>
    <n v="28"/>
    <x v="1"/>
    <s v="Travel_Frequently"/>
    <n v="773"/>
    <s v="Research &amp; Development"/>
    <n v="6"/>
    <n v="3"/>
    <s v="Life Sciences"/>
    <n v="1"/>
    <n v="1154"/>
    <n v="3"/>
    <s v="Male"/>
    <n v="39"/>
    <n v="2"/>
    <n v="1"/>
    <s v="Research Scientist"/>
    <n v="3"/>
    <s v="Divorced"/>
    <n v="2703"/>
    <n v="22088"/>
    <n v="1"/>
    <s v="Y"/>
    <s v="Yes"/>
    <n v="14"/>
    <n v="3"/>
    <n v="4"/>
    <n v="80"/>
    <n v="1"/>
    <n v="3"/>
    <n v="2"/>
    <n v="3"/>
    <n v="3"/>
    <n v="1"/>
    <n v="0"/>
    <n v="2"/>
    <x v="3"/>
  </r>
  <r>
    <n v="18"/>
    <x v="0"/>
    <s v="Non-Travel"/>
    <n v="247"/>
    <s v="Research &amp; Development"/>
    <n v="8"/>
    <n v="1"/>
    <s v="Medical"/>
    <n v="1"/>
    <n v="1156"/>
    <n v="3"/>
    <s v="Male"/>
    <n v="80"/>
    <n v="3"/>
    <n v="1"/>
    <s v="Laboratory Technician"/>
    <n v="3"/>
    <s v="Single"/>
    <n v="1904"/>
    <n v="13556"/>
    <n v="1"/>
    <s v="Y"/>
    <s v="No"/>
    <n v="12"/>
    <n v="3"/>
    <n v="4"/>
    <n v="80"/>
    <n v="0"/>
    <n v="0"/>
    <n v="0"/>
    <n v="3"/>
    <n v="0"/>
    <n v="0"/>
    <n v="0"/>
    <n v="0"/>
    <x v="1"/>
  </r>
  <r>
    <n v="33"/>
    <x v="0"/>
    <s v="Travel_Rarely"/>
    <n v="603"/>
    <s v="Sales"/>
    <n v="9"/>
    <n v="4"/>
    <s v="Marketing"/>
    <n v="1"/>
    <n v="1157"/>
    <n v="1"/>
    <s v="Female"/>
    <n v="77"/>
    <n v="3"/>
    <n v="2"/>
    <s v="Sales Executive"/>
    <n v="1"/>
    <s v="Single"/>
    <n v="8224"/>
    <n v="18385"/>
    <n v="0"/>
    <s v="Y"/>
    <s v="Yes"/>
    <n v="17"/>
    <n v="3"/>
    <n v="1"/>
    <n v="80"/>
    <n v="0"/>
    <n v="6"/>
    <n v="3"/>
    <n v="3"/>
    <n v="5"/>
    <n v="2"/>
    <n v="0"/>
    <n v="3"/>
    <x v="2"/>
  </r>
  <r>
    <n v="41"/>
    <x v="1"/>
    <s v="Travel_Rarely"/>
    <n v="167"/>
    <s v="Research &amp; Development"/>
    <n v="12"/>
    <n v="4"/>
    <s v="Life Sciences"/>
    <n v="1"/>
    <n v="1158"/>
    <n v="2"/>
    <s v="Male"/>
    <n v="46"/>
    <n v="3"/>
    <n v="1"/>
    <s v="Laboratory Technician"/>
    <n v="4"/>
    <s v="Married"/>
    <n v="4766"/>
    <n v="9051"/>
    <n v="3"/>
    <s v="Y"/>
    <s v="Yes"/>
    <n v="11"/>
    <n v="3"/>
    <n v="1"/>
    <n v="80"/>
    <n v="1"/>
    <n v="6"/>
    <n v="4"/>
    <n v="3"/>
    <n v="1"/>
    <n v="0"/>
    <n v="0"/>
    <n v="0"/>
    <x v="2"/>
  </r>
  <r>
    <n v="31"/>
    <x v="0"/>
    <s v="Travel_Frequently"/>
    <n v="874"/>
    <s v="Research &amp; Development"/>
    <n v="15"/>
    <n v="3"/>
    <s v="Medical"/>
    <n v="1"/>
    <n v="1160"/>
    <n v="3"/>
    <s v="Male"/>
    <n v="72"/>
    <n v="3"/>
    <n v="1"/>
    <s v="Laboratory Technician"/>
    <n v="3"/>
    <s v="Married"/>
    <n v="2610"/>
    <n v="6233"/>
    <n v="1"/>
    <s v="Y"/>
    <s v="No"/>
    <n v="12"/>
    <n v="3"/>
    <n v="3"/>
    <n v="80"/>
    <n v="1"/>
    <n v="2"/>
    <n v="5"/>
    <n v="2"/>
    <n v="2"/>
    <n v="2"/>
    <n v="2"/>
    <n v="2"/>
    <x v="3"/>
  </r>
  <r>
    <n v="37"/>
    <x v="1"/>
    <s v="Travel_Rarely"/>
    <n v="367"/>
    <s v="Research &amp; Development"/>
    <n v="25"/>
    <n v="2"/>
    <s v="Medical"/>
    <n v="1"/>
    <n v="1161"/>
    <n v="3"/>
    <s v="Female"/>
    <n v="52"/>
    <n v="2"/>
    <n v="2"/>
    <s v="Healthcare Representative"/>
    <n v="4"/>
    <s v="Divorced"/>
    <n v="5731"/>
    <n v="17171"/>
    <n v="7"/>
    <s v="Y"/>
    <s v="No"/>
    <n v="13"/>
    <n v="3"/>
    <n v="3"/>
    <n v="80"/>
    <n v="2"/>
    <n v="9"/>
    <n v="2"/>
    <n v="3"/>
    <n v="6"/>
    <n v="2"/>
    <n v="1"/>
    <n v="3"/>
    <x v="0"/>
  </r>
  <r>
    <n v="27"/>
    <x v="1"/>
    <s v="Travel_Rarely"/>
    <n v="199"/>
    <s v="Research &amp; Development"/>
    <n v="6"/>
    <n v="3"/>
    <s v="Life Sciences"/>
    <n v="1"/>
    <n v="1162"/>
    <n v="4"/>
    <s v="Male"/>
    <n v="55"/>
    <n v="2"/>
    <n v="1"/>
    <s v="Research Scientist"/>
    <n v="3"/>
    <s v="Married"/>
    <n v="2539"/>
    <n v="7950"/>
    <n v="1"/>
    <s v="Y"/>
    <s v="No"/>
    <n v="13"/>
    <n v="3"/>
    <n v="3"/>
    <n v="80"/>
    <n v="1"/>
    <n v="4"/>
    <n v="0"/>
    <n v="3"/>
    <n v="4"/>
    <n v="2"/>
    <n v="2"/>
    <n v="2"/>
    <x v="3"/>
  </r>
  <r>
    <n v="34"/>
    <x v="1"/>
    <s v="Travel_Rarely"/>
    <n v="1400"/>
    <s v="Sales"/>
    <n v="9"/>
    <n v="1"/>
    <s v="Life Sciences"/>
    <n v="1"/>
    <n v="1163"/>
    <n v="2"/>
    <s v="Female"/>
    <n v="70"/>
    <n v="3"/>
    <n v="2"/>
    <s v="Sales Executive"/>
    <n v="3"/>
    <s v="Married"/>
    <n v="5714"/>
    <n v="5829"/>
    <n v="1"/>
    <s v="Y"/>
    <s v="No"/>
    <n v="20"/>
    <n v="4"/>
    <n v="1"/>
    <n v="80"/>
    <n v="0"/>
    <n v="6"/>
    <n v="3"/>
    <n v="2"/>
    <n v="6"/>
    <n v="5"/>
    <n v="1"/>
    <n v="3"/>
    <x v="1"/>
  </r>
  <r>
    <n v="35"/>
    <x v="1"/>
    <s v="Travel_Rarely"/>
    <n v="528"/>
    <s v="Human Resources"/>
    <n v="8"/>
    <n v="4"/>
    <s v="Technical Degree"/>
    <n v="1"/>
    <n v="1164"/>
    <n v="3"/>
    <s v="Male"/>
    <n v="100"/>
    <n v="3"/>
    <n v="1"/>
    <s v="Human Resources"/>
    <n v="3"/>
    <s v="Single"/>
    <n v="4323"/>
    <n v="7108"/>
    <n v="1"/>
    <s v="Y"/>
    <s v="No"/>
    <n v="17"/>
    <n v="3"/>
    <n v="2"/>
    <n v="80"/>
    <n v="0"/>
    <n v="6"/>
    <n v="2"/>
    <n v="1"/>
    <n v="5"/>
    <n v="4"/>
    <n v="1"/>
    <n v="4"/>
    <x v="2"/>
  </r>
  <r>
    <n v="29"/>
    <x v="0"/>
    <s v="Travel_Rarely"/>
    <n v="408"/>
    <s v="Sales"/>
    <n v="23"/>
    <n v="1"/>
    <s v="Life Sciences"/>
    <n v="1"/>
    <n v="1165"/>
    <n v="4"/>
    <s v="Female"/>
    <n v="45"/>
    <n v="2"/>
    <n v="3"/>
    <s v="Sales Executive"/>
    <n v="1"/>
    <s v="Married"/>
    <n v="7336"/>
    <n v="11162"/>
    <n v="1"/>
    <s v="Y"/>
    <s v="No"/>
    <n v="13"/>
    <n v="3"/>
    <n v="1"/>
    <n v="80"/>
    <n v="1"/>
    <n v="11"/>
    <n v="3"/>
    <n v="1"/>
    <n v="11"/>
    <n v="8"/>
    <n v="3"/>
    <n v="10"/>
    <x v="1"/>
  </r>
  <r>
    <n v="40"/>
    <x v="1"/>
    <s v="Travel_Frequently"/>
    <n v="593"/>
    <s v="Research &amp; Development"/>
    <n v="9"/>
    <n v="4"/>
    <s v="Medical"/>
    <n v="1"/>
    <n v="1166"/>
    <n v="2"/>
    <s v="Female"/>
    <n v="88"/>
    <n v="3"/>
    <n v="3"/>
    <s v="Research Director"/>
    <n v="3"/>
    <s v="Single"/>
    <n v="13499"/>
    <n v="13782"/>
    <n v="9"/>
    <s v="Y"/>
    <s v="No"/>
    <n v="17"/>
    <n v="3"/>
    <n v="3"/>
    <n v="80"/>
    <n v="0"/>
    <n v="20"/>
    <n v="3"/>
    <n v="2"/>
    <n v="18"/>
    <n v="7"/>
    <n v="2"/>
    <n v="13"/>
    <x v="2"/>
  </r>
  <r>
    <n v="42"/>
    <x v="0"/>
    <s v="Travel_Frequently"/>
    <n v="481"/>
    <s v="Sales"/>
    <n v="12"/>
    <n v="3"/>
    <s v="Life Sciences"/>
    <n v="1"/>
    <n v="1167"/>
    <n v="3"/>
    <s v="Male"/>
    <n v="44"/>
    <n v="3"/>
    <n v="4"/>
    <s v="Sales Executive"/>
    <n v="1"/>
    <s v="Single"/>
    <n v="13758"/>
    <n v="2447"/>
    <n v="0"/>
    <s v="Y"/>
    <s v="Yes"/>
    <n v="12"/>
    <n v="3"/>
    <n v="2"/>
    <n v="80"/>
    <n v="0"/>
    <n v="22"/>
    <n v="2"/>
    <n v="2"/>
    <n v="21"/>
    <n v="9"/>
    <n v="13"/>
    <n v="14"/>
    <x v="3"/>
  </r>
  <r>
    <n v="42"/>
    <x v="1"/>
    <s v="Travel_Rarely"/>
    <n v="647"/>
    <s v="Sales"/>
    <n v="4"/>
    <n v="4"/>
    <s v="Marketing"/>
    <n v="1"/>
    <n v="1171"/>
    <n v="2"/>
    <s v="Male"/>
    <n v="45"/>
    <n v="3"/>
    <n v="2"/>
    <s v="Sales Executive"/>
    <n v="1"/>
    <s v="Single"/>
    <n v="5155"/>
    <n v="2253"/>
    <n v="7"/>
    <s v="Y"/>
    <s v="No"/>
    <n v="13"/>
    <n v="3"/>
    <n v="4"/>
    <n v="80"/>
    <n v="0"/>
    <n v="9"/>
    <n v="3"/>
    <n v="4"/>
    <n v="6"/>
    <n v="4"/>
    <n v="1"/>
    <n v="5"/>
    <x v="2"/>
  </r>
  <r>
    <n v="35"/>
    <x v="1"/>
    <s v="Travel_Rarely"/>
    <n v="982"/>
    <s v="Research &amp; Development"/>
    <n v="1"/>
    <n v="4"/>
    <s v="Medical"/>
    <n v="1"/>
    <n v="1172"/>
    <n v="4"/>
    <s v="Male"/>
    <n v="58"/>
    <n v="2"/>
    <n v="1"/>
    <s v="Laboratory Technician"/>
    <n v="3"/>
    <s v="Married"/>
    <n v="2258"/>
    <n v="16340"/>
    <n v="6"/>
    <s v="Y"/>
    <s v="No"/>
    <n v="12"/>
    <n v="3"/>
    <n v="2"/>
    <n v="80"/>
    <n v="1"/>
    <n v="10"/>
    <n v="2"/>
    <n v="3"/>
    <n v="8"/>
    <n v="0"/>
    <n v="1"/>
    <n v="7"/>
    <x v="2"/>
  </r>
  <r>
    <n v="24"/>
    <x v="1"/>
    <s v="Travel_Rarely"/>
    <n v="477"/>
    <s v="Research &amp; Development"/>
    <n v="24"/>
    <n v="3"/>
    <s v="Medical"/>
    <n v="1"/>
    <n v="1173"/>
    <n v="4"/>
    <s v="Male"/>
    <n v="49"/>
    <n v="3"/>
    <n v="1"/>
    <s v="Laboratory Technician"/>
    <n v="2"/>
    <s v="Single"/>
    <n v="3597"/>
    <n v="6409"/>
    <n v="8"/>
    <s v="Y"/>
    <s v="No"/>
    <n v="22"/>
    <n v="4"/>
    <n v="4"/>
    <n v="80"/>
    <n v="0"/>
    <n v="6"/>
    <n v="2"/>
    <n v="3"/>
    <n v="4"/>
    <n v="3"/>
    <n v="1"/>
    <n v="2"/>
    <x v="3"/>
  </r>
  <r>
    <n v="28"/>
    <x v="0"/>
    <s v="Travel_Rarely"/>
    <n v="1485"/>
    <s v="Research &amp; Development"/>
    <n v="12"/>
    <n v="1"/>
    <s v="Life Sciences"/>
    <n v="1"/>
    <n v="1175"/>
    <n v="3"/>
    <s v="Female"/>
    <n v="79"/>
    <n v="3"/>
    <n v="1"/>
    <s v="Laboratory Technician"/>
    <n v="4"/>
    <s v="Married"/>
    <n v="2515"/>
    <n v="22955"/>
    <n v="1"/>
    <s v="Y"/>
    <s v="Yes"/>
    <n v="11"/>
    <n v="3"/>
    <n v="4"/>
    <n v="80"/>
    <n v="0"/>
    <n v="1"/>
    <n v="4"/>
    <n v="2"/>
    <n v="1"/>
    <n v="1"/>
    <n v="0"/>
    <n v="0"/>
    <x v="1"/>
  </r>
  <r>
    <n v="26"/>
    <x v="1"/>
    <s v="Travel_Rarely"/>
    <n v="1384"/>
    <s v="Research &amp; Development"/>
    <n v="3"/>
    <n v="4"/>
    <s v="Medical"/>
    <n v="1"/>
    <n v="1177"/>
    <n v="1"/>
    <s v="Male"/>
    <n v="82"/>
    <n v="4"/>
    <n v="1"/>
    <s v="Laboratory Technician"/>
    <n v="4"/>
    <s v="Married"/>
    <n v="4420"/>
    <n v="13421"/>
    <n v="1"/>
    <s v="Y"/>
    <s v="No"/>
    <n v="22"/>
    <n v="4"/>
    <n v="2"/>
    <n v="80"/>
    <n v="1"/>
    <n v="8"/>
    <n v="2"/>
    <n v="3"/>
    <n v="8"/>
    <n v="7"/>
    <n v="0"/>
    <n v="7"/>
    <x v="2"/>
  </r>
  <r>
    <n v="30"/>
    <x v="1"/>
    <s v="Travel_Rarely"/>
    <n v="852"/>
    <s v="Sales"/>
    <n v="10"/>
    <n v="3"/>
    <s v="Marketing"/>
    <n v="1"/>
    <n v="1179"/>
    <n v="3"/>
    <s v="Male"/>
    <n v="72"/>
    <n v="2"/>
    <n v="2"/>
    <s v="Sales Executive"/>
    <n v="3"/>
    <s v="Married"/>
    <n v="6578"/>
    <n v="2706"/>
    <n v="1"/>
    <s v="Y"/>
    <s v="No"/>
    <n v="18"/>
    <n v="3"/>
    <n v="1"/>
    <n v="80"/>
    <n v="1"/>
    <n v="10"/>
    <n v="3"/>
    <n v="3"/>
    <n v="10"/>
    <n v="3"/>
    <n v="1"/>
    <n v="4"/>
    <x v="3"/>
  </r>
  <r>
    <n v="40"/>
    <x v="1"/>
    <s v="Travel_Frequently"/>
    <n v="902"/>
    <s v="Research &amp; Development"/>
    <n v="26"/>
    <n v="2"/>
    <s v="Medical"/>
    <n v="1"/>
    <n v="1180"/>
    <n v="3"/>
    <s v="Female"/>
    <n v="92"/>
    <n v="2"/>
    <n v="2"/>
    <s v="Research Scientist"/>
    <n v="4"/>
    <s v="Married"/>
    <n v="4422"/>
    <n v="21203"/>
    <n v="3"/>
    <s v="Y"/>
    <s v="Yes"/>
    <n v="13"/>
    <n v="3"/>
    <n v="4"/>
    <n v="80"/>
    <n v="1"/>
    <n v="16"/>
    <n v="3"/>
    <n v="1"/>
    <n v="1"/>
    <n v="1"/>
    <n v="0"/>
    <n v="0"/>
    <x v="0"/>
  </r>
  <r>
    <n v="35"/>
    <x v="1"/>
    <s v="Travel_Rarely"/>
    <n v="819"/>
    <s v="Research &amp; Development"/>
    <n v="2"/>
    <n v="3"/>
    <s v="Life Sciences"/>
    <n v="1"/>
    <n v="1182"/>
    <n v="3"/>
    <s v="Male"/>
    <n v="44"/>
    <n v="2"/>
    <n v="3"/>
    <s v="Manufacturing Director"/>
    <n v="2"/>
    <s v="Divorced"/>
    <n v="10274"/>
    <n v="19588"/>
    <n v="2"/>
    <s v="Y"/>
    <s v="No"/>
    <n v="18"/>
    <n v="3"/>
    <n v="2"/>
    <n v="80"/>
    <n v="1"/>
    <n v="15"/>
    <n v="2"/>
    <n v="4"/>
    <n v="7"/>
    <n v="7"/>
    <n v="6"/>
    <n v="4"/>
    <x v="3"/>
  </r>
  <r>
    <n v="34"/>
    <x v="1"/>
    <s v="Travel_Frequently"/>
    <n v="669"/>
    <s v="Research &amp; Development"/>
    <n v="1"/>
    <n v="3"/>
    <s v="Medical"/>
    <n v="1"/>
    <n v="1184"/>
    <n v="4"/>
    <s v="Male"/>
    <n v="97"/>
    <n v="2"/>
    <n v="2"/>
    <s v="Healthcare Representative"/>
    <n v="1"/>
    <s v="Single"/>
    <n v="5343"/>
    <n v="25755"/>
    <n v="0"/>
    <s v="Y"/>
    <s v="No"/>
    <n v="20"/>
    <n v="4"/>
    <n v="3"/>
    <n v="80"/>
    <n v="0"/>
    <n v="14"/>
    <n v="3"/>
    <n v="3"/>
    <n v="13"/>
    <n v="9"/>
    <n v="4"/>
    <n v="9"/>
    <x v="3"/>
  </r>
  <r>
    <n v="35"/>
    <x v="1"/>
    <s v="Travel_Frequently"/>
    <n v="636"/>
    <s v="Research &amp; Development"/>
    <n v="4"/>
    <n v="4"/>
    <s v="Other"/>
    <n v="1"/>
    <n v="1185"/>
    <n v="4"/>
    <s v="Male"/>
    <n v="47"/>
    <n v="2"/>
    <n v="1"/>
    <s v="Laboratory Technician"/>
    <n v="4"/>
    <s v="Married"/>
    <n v="2376"/>
    <n v="26537"/>
    <n v="1"/>
    <s v="Y"/>
    <s v="No"/>
    <n v="13"/>
    <n v="3"/>
    <n v="2"/>
    <n v="80"/>
    <n v="1"/>
    <n v="2"/>
    <n v="2"/>
    <n v="4"/>
    <n v="2"/>
    <n v="2"/>
    <n v="2"/>
    <n v="2"/>
    <x v="2"/>
  </r>
  <r>
    <n v="43"/>
    <x v="0"/>
    <s v="Travel_Rarely"/>
    <n v="1372"/>
    <s v="Sales"/>
    <n v="9"/>
    <n v="3"/>
    <s v="Marketing"/>
    <n v="1"/>
    <n v="1188"/>
    <n v="1"/>
    <s v="Female"/>
    <n v="85"/>
    <n v="1"/>
    <n v="2"/>
    <s v="Sales Executive"/>
    <n v="3"/>
    <s v="Single"/>
    <n v="5346"/>
    <n v="9489"/>
    <n v="8"/>
    <s v="Y"/>
    <s v="No"/>
    <n v="13"/>
    <n v="3"/>
    <n v="2"/>
    <n v="80"/>
    <n v="0"/>
    <n v="7"/>
    <n v="2"/>
    <n v="2"/>
    <n v="4"/>
    <n v="3"/>
    <n v="1"/>
    <n v="3"/>
    <x v="3"/>
  </r>
  <r>
    <n v="32"/>
    <x v="1"/>
    <s v="Non-Travel"/>
    <n v="862"/>
    <s v="Sales"/>
    <n v="2"/>
    <n v="1"/>
    <s v="Life Sciences"/>
    <n v="1"/>
    <n v="1190"/>
    <n v="3"/>
    <s v="Female"/>
    <n v="76"/>
    <n v="3"/>
    <n v="1"/>
    <s v="Sales Representative"/>
    <n v="1"/>
    <s v="Divorced"/>
    <n v="2827"/>
    <n v="14947"/>
    <n v="1"/>
    <s v="Y"/>
    <s v="No"/>
    <n v="12"/>
    <n v="3"/>
    <n v="3"/>
    <n v="80"/>
    <n v="3"/>
    <n v="1"/>
    <n v="3"/>
    <n v="3"/>
    <n v="1"/>
    <n v="0"/>
    <n v="0"/>
    <n v="0"/>
    <x v="1"/>
  </r>
  <r>
    <n v="56"/>
    <x v="1"/>
    <s v="Travel_Rarely"/>
    <n v="718"/>
    <s v="Research &amp; Development"/>
    <n v="4"/>
    <n v="4"/>
    <s v="Technical Degree"/>
    <n v="1"/>
    <n v="1191"/>
    <n v="4"/>
    <s v="Female"/>
    <n v="92"/>
    <n v="3"/>
    <n v="5"/>
    <s v="Manager"/>
    <n v="1"/>
    <s v="Divorced"/>
    <n v="19943"/>
    <n v="18575"/>
    <n v="4"/>
    <s v="Y"/>
    <s v="No"/>
    <n v="13"/>
    <n v="3"/>
    <n v="4"/>
    <n v="80"/>
    <n v="1"/>
    <n v="28"/>
    <n v="2"/>
    <n v="3"/>
    <n v="5"/>
    <n v="2"/>
    <n v="4"/>
    <n v="2"/>
    <x v="2"/>
  </r>
  <r>
    <n v="29"/>
    <x v="1"/>
    <s v="Travel_Rarely"/>
    <n v="1401"/>
    <s v="Research &amp; Development"/>
    <n v="6"/>
    <n v="1"/>
    <s v="Medical"/>
    <n v="1"/>
    <n v="1192"/>
    <n v="2"/>
    <s v="Female"/>
    <n v="54"/>
    <n v="3"/>
    <n v="1"/>
    <s v="Laboratory Technician"/>
    <n v="4"/>
    <s v="Married"/>
    <n v="3131"/>
    <n v="26342"/>
    <n v="1"/>
    <s v="Y"/>
    <s v="No"/>
    <n v="13"/>
    <n v="3"/>
    <n v="1"/>
    <n v="80"/>
    <n v="1"/>
    <n v="10"/>
    <n v="5"/>
    <n v="3"/>
    <n v="10"/>
    <n v="8"/>
    <n v="0"/>
    <n v="8"/>
    <x v="1"/>
  </r>
  <r>
    <n v="19"/>
    <x v="1"/>
    <s v="Travel_Rarely"/>
    <n v="645"/>
    <s v="Research &amp; Development"/>
    <n v="9"/>
    <n v="2"/>
    <s v="Life Sciences"/>
    <n v="1"/>
    <n v="1193"/>
    <n v="3"/>
    <s v="Male"/>
    <n v="54"/>
    <n v="3"/>
    <n v="1"/>
    <s v="Research Scientist"/>
    <n v="1"/>
    <s v="Single"/>
    <n v="2552"/>
    <n v="7172"/>
    <n v="1"/>
    <s v="Y"/>
    <s v="No"/>
    <n v="25"/>
    <n v="4"/>
    <n v="3"/>
    <n v="80"/>
    <n v="0"/>
    <n v="1"/>
    <n v="4"/>
    <n v="3"/>
    <n v="1"/>
    <n v="1"/>
    <n v="0"/>
    <n v="0"/>
    <x v="0"/>
  </r>
  <r>
    <n v="45"/>
    <x v="1"/>
    <s v="Travel_Rarely"/>
    <n v="1457"/>
    <s v="Research &amp; Development"/>
    <n v="7"/>
    <n v="3"/>
    <s v="Medical"/>
    <n v="1"/>
    <n v="1195"/>
    <n v="1"/>
    <s v="Female"/>
    <n v="83"/>
    <n v="3"/>
    <n v="1"/>
    <s v="Research Scientist"/>
    <n v="3"/>
    <s v="Married"/>
    <n v="4477"/>
    <n v="20100"/>
    <n v="4"/>
    <s v="Y"/>
    <s v="Yes"/>
    <n v="19"/>
    <n v="3"/>
    <n v="3"/>
    <n v="80"/>
    <n v="1"/>
    <n v="7"/>
    <n v="2"/>
    <n v="2"/>
    <n v="3"/>
    <n v="2"/>
    <n v="0"/>
    <n v="2"/>
    <x v="3"/>
  </r>
  <r>
    <n v="37"/>
    <x v="1"/>
    <s v="Travel_Rarely"/>
    <n v="977"/>
    <s v="Research &amp; Development"/>
    <n v="1"/>
    <n v="3"/>
    <s v="Life Sciences"/>
    <n v="1"/>
    <n v="1196"/>
    <n v="4"/>
    <s v="Female"/>
    <n v="56"/>
    <n v="2"/>
    <n v="2"/>
    <s v="Manufacturing Director"/>
    <n v="4"/>
    <s v="Married"/>
    <n v="6474"/>
    <n v="9961"/>
    <n v="1"/>
    <s v="Y"/>
    <s v="No"/>
    <n v="13"/>
    <n v="3"/>
    <n v="2"/>
    <n v="80"/>
    <n v="1"/>
    <n v="14"/>
    <n v="2"/>
    <n v="2"/>
    <n v="14"/>
    <n v="8"/>
    <n v="3"/>
    <n v="11"/>
    <x v="3"/>
  </r>
  <r>
    <n v="20"/>
    <x v="1"/>
    <s v="Travel_Rarely"/>
    <n v="805"/>
    <s v="Research &amp; Development"/>
    <n v="3"/>
    <n v="3"/>
    <s v="Life Sciences"/>
    <n v="1"/>
    <n v="1198"/>
    <n v="1"/>
    <s v="Male"/>
    <n v="87"/>
    <n v="2"/>
    <n v="1"/>
    <s v="Laboratory Technician"/>
    <n v="3"/>
    <s v="Single"/>
    <n v="3033"/>
    <n v="12828"/>
    <n v="1"/>
    <s v="Y"/>
    <s v="No"/>
    <n v="12"/>
    <n v="3"/>
    <n v="1"/>
    <n v="80"/>
    <n v="0"/>
    <n v="2"/>
    <n v="2"/>
    <n v="2"/>
    <n v="2"/>
    <n v="2"/>
    <n v="1"/>
    <n v="2"/>
    <x v="3"/>
  </r>
  <r>
    <n v="44"/>
    <x v="0"/>
    <s v="Travel_Rarely"/>
    <n v="1097"/>
    <s v="Research &amp; Development"/>
    <n v="10"/>
    <n v="4"/>
    <s v="Life Sciences"/>
    <n v="1"/>
    <n v="1200"/>
    <n v="3"/>
    <s v="Male"/>
    <n v="96"/>
    <n v="3"/>
    <n v="1"/>
    <s v="Research Scientist"/>
    <n v="3"/>
    <s v="Single"/>
    <n v="2936"/>
    <n v="10826"/>
    <n v="1"/>
    <s v="Y"/>
    <s v="Yes"/>
    <n v="11"/>
    <n v="3"/>
    <n v="3"/>
    <n v="80"/>
    <n v="0"/>
    <n v="6"/>
    <n v="4"/>
    <n v="3"/>
    <n v="6"/>
    <n v="4"/>
    <n v="0"/>
    <n v="2"/>
    <x v="2"/>
  </r>
  <r>
    <n v="53"/>
    <x v="1"/>
    <s v="Travel_Rarely"/>
    <n v="1223"/>
    <s v="Research &amp; Development"/>
    <n v="7"/>
    <n v="2"/>
    <s v="Medical"/>
    <n v="1"/>
    <n v="1201"/>
    <n v="4"/>
    <s v="Female"/>
    <n v="50"/>
    <n v="3"/>
    <n v="5"/>
    <s v="Manager"/>
    <n v="3"/>
    <s v="Divorced"/>
    <n v="18606"/>
    <n v="18640"/>
    <n v="3"/>
    <s v="Y"/>
    <s v="No"/>
    <n v="18"/>
    <n v="3"/>
    <n v="2"/>
    <n v="80"/>
    <n v="1"/>
    <n v="26"/>
    <n v="6"/>
    <n v="3"/>
    <n v="7"/>
    <n v="7"/>
    <n v="4"/>
    <n v="7"/>
    <x v="0"/>
  </r>
  <r>
    <n v="29"/>
    <x v="1"/>
    <s v="Travel_Rarely"/>
    <n v="942"/>
    <s v="Research &amp; Development"/>
    <n v="15"/>
    <n v="1"/>
    <s v="Life Sciences"/>
    <n v="1"/>
    <n v="1202"/>
    <n v="2"/>
    <s v="Female"/>
    <n v="69"/>
    <n v="1"/>
    <n v="1"/>
    <s v="Research Scientist"/>
    <n v="4"/>
    <s v="Married"/>
    <n v="2168"/>
    <n v="26933"/>
    <n v="0"/>
    <s v="Y"/>
    <s v="Yes"/>
    <n v="18"/>
    <n v="3"/>
    <n v="1"/>
    <n v="80"/>
    <n v="1"/>
    <n v="6"/>
    <n v="2"/>
    <n v="2"/>
    <n v="5"/>
    <n v="4"/>
    <n v="1"/>
    <n v="3"/>
    <x v="1"/>
  </r>
  <r>
    <n v="22"/>
    <x v="0"/>
    <s v="Travel_Frequently"/>
    <n v="1256"/>
    <s v="Research &amp; Development"/>
    <n v="3"/>
    <n v="4"/>
    <s v="Life Sciences"/>
    <n v="1"/>
    <n v="1203"/>
    <n v="3"/>
    <s v="Male"/>
    <n v="48"/>
    <n v="2"/>
    <n v="1"/>
    <s v="Research Scientist"/>
    <n v="4"/>
    <s v="Married"/>
    <n v="2853"/>
    <n v="4223"/>
    <n v="0"/>
    <s v="Y"/>
    <s v="Yes"/>
    <n v="11"/>
    <n v="3"/>
    <n v="2"/>
    <n v="80"/>
    <n v="1"/>
    <n v="1"/>
    <n v="5"/>
    <n v="3"/>
    <n v="0"/>
    <n v="0"/>
    <n v="0"/>
    <n v="0"/>
    <x v="2"/>
  </r>
  <r>
    <n v="46"/>
    <x v="1"/>
    <s v="Travel_Rarely"/>
    <n v="1402"/>
    <s v="Sales"/>
    <n v="2"/>
    <n v="3"/>
    <s v="Marketing"/>
    <n v="1"/>
    <n v="1204"/>
    <n v="3"/>
    <s v="Female"/>
    <n v="69"/>
    <n v="3"/>
    <n v="4"/>
    <s v="Manager"/>
    <n v="1"/>
    <s v="Married"/>
    <n v="17048"/>
    <n v="24097"/>
    <n v="8"/>
    <s v="Y"/>
    <s v="No"/>
    <n v="23"/>
    <n v="4"/>
    <n v="1"/>
    <n v="80"/>
    <n v="0"/>
    <n v="28"/>
    <n v="2"/>
    <n v="3"/>
    <n v="26"/>
    <n v="15"/>
    <n v="15"/>
    <n v="9"/>
    <x v="3"/>
  </r>
  <r>
    <n v="44"/>
    <x v="1"/>
    <s v="Non-Travel"/>
    <n v="111"/>
    <s v="Research &amp; Development"/>
    <n v="17"/>
    <n v="3"/>
    <s v="Life Sciences"/>
    <n v="1"/>
    <n v="1206"/>
    <n v="4"/>
    <s v="Male"/>
    <n v="74"/>
    <n v="1"/>
    <n v="1"/>
    <s v="Research Scientist"/>
    <n v="3"/>
    <s v="Single"/>
    <n v="2290"/>
    <n v="4279"/>
    <n v="2"/>
    <s v="Y"/>
    <s v="No"/>
    <n v="13"/>
    <n v="3"/>
    <n v="4"/>
    <n v="80"/>
    <n v="0"/>
    <n v="6"/>
    <n v="3"/>
    <n v="3"/>
    <n v="0"/>
    <n v="0"/>
    <n v="0"/>
    <n v="0"/>
    <x v="3"/>
  </r>
  <r>
    <n v="33"/>
    <x v="1"/>
    <s v="Travel_Rarely"/>
    <n v="147"/>
    <s v="Human Resources"/>
    <n v="2"/>
    <n v="3"/>
    <s v="Human Resources"/>
    <n v="1"/>
    <n v="1207"/>
    <n v="2"/>
    <s v="Male"/>
    <n v="99"/>
    <n v="3"/>
    <n v="1"/>
    <s v="Human Resources"/>
    <n v="3"/>
    <s v="Married"/>
    <n v="3600"/>
    <n v="8429"/>
    <n v="1"/>
    <s v="Y"/>
    <s v="No"/>
    <n v="13"/>
    <n v="3"/>
    <n v="4"/>
    <n v="80"/>
    <n v="1"/>
    <n v="5"/>
    <n v="2"/>
    <n v="3"/>
    <n v="5"/>
    <n v="4"/>
    <n v="1"/>
    <n v="4"/>
    <x v="3"/>
  </r>
  <r>
    <n v="41"/>
    <x v="0"/>
    <s v="Non-Travel"/>
    <n v="906"/>
    <s v="Research &amp; Development"/>
    <n v="5"/>
    <n v="2"/>
    <s v="Life Sciences"/>
    <n v="1"/>
    <n v="1210"/>
    <n v="1"/>
    <s v="Male"/>
    <n v="95"/>
    <n v="2"/>
    <n v="1"/>
    <s v="Research Scientist"/>
    <n v="1"/>
    <s v="Divorced"/>
    <n v="2107"/>
    <n v="20293"/>
    <n v="6"/>
    <s v="Y"/>
    <s v="No"/>
    <n v="17"/>
    <n v="3"/>
    <n v="1"/>
    <n v="80"/>
    <n v="1"/>
    <n v="5"/>
    <n v="2"/>
    <n v="1"/>
    <n v="1"/>
    <n v="0"/>
    <n v="0"/>
    <n v="0"/>
    <x v="0"/>
  </r>
  <r>
    <n v="30"/>
    <x v="1"/>
    <s v="Travel_Rarely"/>
    <n v="1329"/>
    <s v="Sales"/>
    <n v="29"/>
    <n v="4"/>
    <s v="Life Sciences"/>
    <n v="1"/>
    <n v="1211"/>
    <n v="3"/>
    <s v="Male"/>
    <n v="61"/>
    <n v="3"/>
    <n v="2"/>
    <s v="Sales Executive"/>
    <n v="1"/>
    <s v="Divorced"/>
    <n v="4115"/>
    <n v="13192"/>
    <n v="8"/>
    <s v="Y"/>
    <s v="No"/>
    <n v="19"/>
    <n v="3"/>
    <n v="3"/>
    <n v="80"/>
    <n v="3"/>
    <n v="8"/>
    <n v="3"/>
    <n v="3"/>
    <n v="4"/>
    <n v="3"/>
    <n v="0"/>
    <n v="3"/>
    <x v="2"/>
  </r>
  <r>
    <n v="40"/>
    <x v="1"/>
    <s v="Travel_Frequently"/>
    <n v="1184"/>
    <s v="Sales"/>
    <n v="2"/>
    <n v="4"/>
    <s v="Medical"/>
    <n v="1"/>
    <n v="1212"/>
    <n v="2"/>
    <s v="Male"/>
    <n v="62"/>
    <n v="3"/>
    <n v="2"/>
    <s v="Sales Executive"/>
    <n v="2"/>
    <s v="Married"/>
    <n v="4327"/>
    <n v="25440"/>
    <n v="5"/>
    <s v="Y"/>
    <s v="No"/>
    <n v="12"/>
    <n v="3"/>
    <n v="4"/>
    <n v="80"/>
    <n v="3"/>
    <n v="5"/>
    <n v="2"/>
    <n v="3"/>
    <n v="0"/>
    <n v="0"/>
    <n v="0"/>
    <n v="0"/>
    <x v="2"/>
  </r>
  <r>
    <n v="50"/>
    <x v="1"/>
    <s v="Travel_Frequently"/>
    <n v="1421"/>
    <s v="Research &amp; Development"/>
    <n v="2"/>
    <n v="3"/>
    <s v="Medical"/>
    <n v="1"/>
    <n v="1215"/>
    <n v="4"/>
    <s v="Female"/>
    <n v="30"/>
    <n v="3"/>
    <n v="4"/>
    <s v="Manager"/>
    <n v="1"/>
    <s v="Married"/>
    <n v="17856"/>
    <n v="9490"/>
    <n v="2"/>
    <s v="Y"/>
    <s v="No"/>
    <n v="22"/>
    <n v="4"/>
    <n v="3"/>
    <n v="80"/>
    <n v="1"/>
    <n v="32"/>
    <n v="3"/>
    <n v="3"/>
    <n v="2"/>
    <n v="2"/>
    <n v="2"/>
    <n v="2"/>
    <x v="3"/>
  </r>
  <r>
    <n v="28"/>
    <x v="1"/>
    <s v="Travel_Rarely"/>
    <n v="1179"/>
    <s v="Research &amp; Development"/>
    <n v="19"/>
    <n v="4"/>
    <s v="Medical"/>
    <n v="1"/>
    <n v="1216"/>
    <n v="4"/>
    <s v="Male"/>
    <n v="78"/>
    <n v="2"/>
    <n v="1"/>
    <s v="Laboratory Technician"/>
    <n v="1"/>
    <s v="Married"/>
    <n v="3196"/>
    <n v="12449"/>
    <n v="1"/>
    <s v="Y"/>
    <s v="No"/>
    <n v="12"/>
    <n v="3"/>
    <n v="3"/>
    <n v="80"/>
    <n v="3"/>
    <n v="6"/>
    <n v="2"/>
    <n v="3"/>
    <n v="6"/>
    <n v="5"/>
    <n v="3"/>
    <n v="3"/>
    <x v="2"/>
  </r>
  <r>
    <n v="46"/>
    <x v="1"/>
    <s v="Travel_Rarely"/>
    <n v="1450"/>
    <s v="Research &amp; Development"/>
    <n v="15"/>
    <n v="2"/>
    <s v="Life Sciences"/>
    <n v="1"/>
    <n v="1217"/>
    <n v="4"/>
    <s v="Male"/>
    <n v="52"/>
    <n v="3"/>
    <n v="5"/>
    <s v="Research Director"/>
    <n v="2"/>
    <s v="Married"/>
    <n v="19081"/>
    <n v="10849"/>
    <n v="5"/>
    <s v="Y"/>
    <s v="No"/>
    <n v="11"/>
    <n v="3"/>
    <n v="1"/>
    <n v="80"/>
    <n v="1"/>
    <n v="25"/>
    <n v="2"/>
    <n v="3"/>
    <n v="4"/>
    <n v="2"/>
    <n v="0"/>
    <n v="3"/>
    <x v="0"/>
  </r>
  <r>
    <n v="35"/>
    <x v="1"/>
    <s v="Travel_Rarely"/>
    <n v="1361"/>
    <s v="Sales"/>
    <n v="17"/>
    <n v="4"/>
    <s v="Life Sciences"/>
    <n v="1"/>
    <n v="1218"/>
    <n v="3"/>
    <s v="Male"/>
    <n v="94"/>
    <n v="3"/>
    <n v="2"/>
    <s v="Sales Executive"/>
    <n v="1"/>
    <s v="Married"/>
    <n v="8966"/>
    <n v="21026"/>
    <n v="3"/>
    <s v="Y"/>
    <s v="Yes"/>
    <n v="15"/>
    <n v="3"/>
    <n v="4"/>
    <n v="80"/>
    <n v="3"/>
    <n v="15"/>
    <n v="2"/>
    <n v="3"/>
    <n v="7"/>
    <n v="7"/>
    <n v="1"/>
    <n v="7"/>
    <x v="2"/>
  </r>
  <r>
    <n v="24"/>
    <x v="0"/>
    <s v="Travel_Rarely"/>
    <n v="984"/>
    <s v="Research &amp; Development"/>
    <n v="17"/>
    <n v="2"/>
    <s v="Life Sciences"/>
    <n v="1"/>
    <n v="1219"/>
    <n v="4"/>
    <s v="Female"/>
    <n v="97"/>
    <n v="3"/>
    <n v="1"/>
    <s v="Laboratory Technician"/>
    <n v="2"/>
    <s v="Married"/>
    <n v="2210"/>
    <n v="3372"/>
    <n v="1"/>
    <s v="Y"/>
    <s v="No"/>
    <n v="13"/>
    <n v="3"/>
    <n v="1"/>
    <n v="80"/>
    <n v="1"/>
    <n v="1"/>
    <n v="3"/>
    <n v="1"/>
    <n v="1"/>
    <n v="0"/>
    <n v="0"/>
    <n v="0"/>
    <x v="0"/>
  </r>
  <r>
    <n v="33"/>
    <x v="1"/>
    <s v="Travel_Frequently"/>
    <n v="1146"/>
    <s v="Sales"/>
    <n v="25"/>
    <n v="3"/>
    <s v="Medical"/>
    <n v="1"/>
    <n v="1220"/>
    <n v="2"/>
    <s v="Female"/>
    <n v="82"/>
    <n v="3"/>
    <n v="2"/>
    <s v="Sales Executive"/>
    <n v="3"/>
    <s v="Married"/>
    <n v="4539"/>
    <n v="4905"/>
    <n v="1"/>
    <s v="Y"/>
    <s v="No"/>
    <n v="12"/>
    <n v="3"/>
    <n v="1"/>
    <n v="80"/>
    <n v="1"/>
    <n v="10"/>
    <n v="3"/>
    <n v="2"/>
    <n v="10"/>
    <n v="7"/>
    <n v="0"/>
    <n v="1"/>
    <x v="3"/>
  </r>
  <r>
    <n v="36"/>
    <x v="1"/>
    <s v="Travel_Rarely"/>
    <n v="917"/>
    <s v="Research &amp; Development"/>
    <n v="6"/>
    <n v="4"/>
    <s v="Life Sciences"/>
    <n v="1"/>
    <n v="1221"/>
    <n v="3"/>
    <s v="Male"/>
    <n v="60"/>
    <n v="1"/>
    <n v="1"/>
    <s v="Laboratory Technician"/>
    <n v="3"/>
    <s v="Divorced"/>
    <n v="2741"/>
    <n v="6865"/>
    <n v="1"/>
    <s v="Y"/>
    <s v="No"/>
    <n v="14"/>
    <n v="3"/>
    <n v="3"/>
    <n v="80"/>
    <n v="1"/>
    <n v="7"/>
    <n v="4"/>
    <n v="3"/>
    <n v="7"/>
    <n v="7"/>
    <n v="1"/>
    <n v="7"/>
    <x v="2"/>
  </r>
  <r>
    <n v="30"/>
    <x v="1"/>
    <s v="Travel_Rarely"/>
    <n v="853"/>
    <s v="Research &amp; Development"/>
    <n v="7"/>
    <n v="4"/>
    <s v="Life Sciences"/>
    <n v="1"/>
    <n v="1224"/>
    <n v="3"/>
    <s v="Male"/>
    <n v="49"/>
    <n v="3"/>
    <n v="2"/>
    <s v="Laboratory Technician"/>
    <n v="3"/>
    <s v="Divorced"/>
    <n v="3491"/>
    <n v="11309"/>
    <n v="1"/>
    <s v="Y"/>
    <s v="No"/>
    <n v="13"/>
    <n v="3"/>
    <n v="1"/>
    <n v="80"/>
    <n v="3"/>
    <n v="10"/>
    <n v="4"/>
    <n v="2"/>
    <n v="10"/>
    <n v="7"/>
    <n v="8"/>
    <n v="9"/>
    <x v="2"/>
  </r>
  <r>
    <n v="44"/>
    <x v="1"/>
    <s v="Travel_Rarely"/>
    <n v="200"/>
    <s v="Research &amp; Development"/>
    <n v="29"/>
    <n v="4"/>
    <s v="Other"/>
    <n v="1"/>
    <n v="1225"/>
    <n v="4"/>
    <s v="Male"/>
    <n v="32"/>
    <n v="3"/>
    <n v="2"/>
    <s v="Research Scientist"/>
    <n v="4"/>
    <s v="Single"/>
    <n v="4541"/>
    <n v="7744"/>
    <n v="1"/>
    <s v="Y"/>
    <s v="No"/>
    <n v="25"/>
    <n v="4"/>
    <n v="2"/>
    <n v="80"/>
    <n v="0"/>
    <n v="20"/>
    <n v="3"/>
    <n v="3"/>
    <n v="20"/>
    <n v="11"/>
    <n v="13"/>
    <n v="17"/>
    <x v="2"/>
  </r>
  <r>
    <n v="20"/>
    <x v="1"/>
    <s v="Travel_Rarely"/>
    <n v="654"/>
    <s v="Sales"/>
    <n v="21"/>
    <n v="3"/>
    <s v="Marketing"/>
    <n v="1"/>
    <n v="1226"/>
    <n v="3"/>
    <s v="Male"/>
    <n v="43"/>
    <n v="4"/>
    <n v="1"/>
    <s v="Sales Representative"/>
    <n v="4"/>
    <s v="Single"/>
    <n v="2678"/>
    <n v="5050"/>
    <n v="1"/>
    <s v="Y"/>
    <s v="No"/>
    <n v="17"/>
    <n v="3"/>
    <n v="4"/>
    <n v="80"/>
    <n v="0"/>
    <n v="2"/>
    <n v="2"/>
    <n v="3"/>
    <n v="2"/>
    <n v="1"/>
    <n v="2"/>
    <n v="2"/>
    <x v="3"/>
  </r>
  <r>
    <n v="46"/>
    <x v="1"/>
    <s v="Travel_Rarely"/>
    <n v="150"/>
    <s v="Research &amp; Development"/>
    <n v="2"/>
    <n v="4"/>
    <s v="Technical Degree"/>
    <n v="1"/>
    <n v="1228"/>
    <n v="4"/>
    <s v="Male"/>
    <n v="60"/>
    <n v="3"/>
    <n v="2"/>
    <s v="Manufacturing Director"/>
    <n v="4"/>
    <s v="Divorced"/>
    <n v="7379"/>
    <n v="17433"/>
    <n v="2"/>
    <s v="Y"/>
    <s v="No"/>
    <n v="11"/>
    <n v="3"/>
    <n v="3"/>
    <n v="80"/>
    <n v="1"/>
    <n v="12"/>
    <n v="3"/>
    <n v="2"/>
    <n v="6"/>
    <n v="3"/>
    <n v="1"/>
    <n v="4"/>
    <x v="2"/>
  </r>
  <r>
    <n v="42"/>
    <x v="1"/>
    <s v="Non-Travel"/>
    <n v="179"/>
    <s v="Human Resources"/>
    <n v="2"/>
    <n v="5"/>
    <s v="Medical"/>
    <n v="1"/>
    <n v="1231"/>
    <n v="4"/>
    <s v="Male"/>
    <n v="79"/>
    <n v="4"/>
    <n v="2"/>
    <s v="Human Resources"/>
    <n v="1"/>
    <s v="Married"/>
    <n v="6272"/>
    <n v="12858"/>
    <n v="7"/>
    <s v="Y"/>
    <s v="No"/>
    <n v="16"/>
    <n v="3"/>
    <n v="1"/>
    <n v="80"/>
    <n v="1"/>
    <n v="10"/>
    <n v="3"/>
    <n v="4"/>
    <n v="4"/>
    <n v="3"/>
    <n v="0"/>
    <n v="3"/>
    <x v="4"/>
  </r>
  <r>
    <n v="60"/>
    <x v="1"/>
    <s v="Travel_Rarely"/>
    <n v="696"/>
    <s v="Sales"/>
    <n v="7"/>
    <n v="4"/>
    <s v="Marketing"/>
    <n v="1"/>
    <n v="1233"/>
    <n v="2"/>
    <s v="Male"/>
    <n v="52"/>
    <n v="4"/>
    <n v="2"/>
    <s v="Sales Executive"/>
    <n v="4"/>
    <s v="Divorced"/>
    <n v="5220"/>
    <n v="10893"/>
    <n v="0"/>
    <s v="Y"/>
    <s v="Yes"/>
    <n v="18"/>
    <n v="3"/>
    <n v="2"/>
    <n v="80"/>
    <n v="1"/>
    <n v="12"/>
    <n v="3"/>
    <n v="3"/>
    <n v="11"/>
    <n v="7"/>
    <n v="1"/>
    <n v="9"/>
    <x v="2"/>
  </r>
  <r>
    <n v="32"/>
    <x v="1"/>
    <s v="Travel_Frequently"/>
    <n v="116"/>
    <s v="Research &amp; Development"/>
    <n v="13"/>
    <n v="3"/>
    <s v="Other"/>
    <n v="1"/>
    <n v="1234"/>
    <n v="3"/>
    <s v="Female"/>
    <n v="77"/>
    <n v="2"/>
    <n v="1"/>
    <s v="Laboratory Technician"/>
    <n v="2"/>
    <s v="Married"/>
    <n v="2743"/>
    <n v="7331"/>
    <n v="1"/>
    <s v="Y"/>
    <s v="No"/>
    <n v="20"/>
    <n v="4"/>
    <n v="3"/>
    <n v="80"/>
    <n v="1"/>
    <n v="2"/>
    <n v="2"/>
    <n v="3"/>
    <n v="2"/>
    <n v="2"/>
    <n v="2"/>
    <n v="2"/>
    <x v="3"/>
  </r>
  <r>
    <n v="32"/>
    <x v="1"/>
    <s v="Travel_Frequently"/>
    <n v="1316"/>
    <s v="Research &amp; Development"/>
    <n v="2"/>
    <n v="2"/>
    <s v="Life Sciences"/>
    <n v="1"/>
    <n v="1235"/>
    <n v="4"/>
    <s v="Female"/>
    <n v="38"/>
    <n v="3"/>
    <n v="2"/>
    <s v="Research Scientist"/>
    <n v="3"/>
    <s v="Single"/>
    <n v="4998"/>
    <n v="2338"/>
    <n v="4"/>
    <s v="Y"/>
    <s v="Yes"/>
    <n v="14"/>
    <n v="3"/>
    <n v="4"/>
    <n v="80"/>
    <n v="0"/>
    <n v="10"/>
    <n v="2"/>
    <n v="3"/>
    <n v="8"/>
    <n v="7"/>
    <n v="0"/>
    <n v="7"/>
    <x v="0"/>
  </r>
  <r>
    <n v="36"/>
    <x v="1"/>
    <s v="Travel_Rarely"/>
    <n v="363"/>
    <s v="Research &amp; Development"/>
    <n v="1"/>
    <n v="3"/>
    <s v="Technical Degree"/>
    <n v="1"/>
    <n v="1237"/>
    <n v="3"/>
    <s v="Female"/>
    <n v="77"/>
    <n v="1"/>
    <n v="3"/>
    <s v="Manufacturing Director"/>
    <n v="1"/>
    <s v="Divorced"/>
    <n v="10252"/>
    <n v="4235"/>
    <n v="2"/>
    <s v="Y"/>
    <s v="Yes"/>
    <n v="21"/>
    <n v="4"/>
    <n v="3"/>
    <n v="80"/>
    <n v="1"/>
    <n v="17"/>
    <n v="2"/>
    <n v="3"/>
    <n v="7"/>
    <n v="7"/>
    <n v="7"/>
    <n v="7"/>
    <x v="3"/>
  </r>
  <r>
    <n v="33"/>
    <x v="1"/>
    <s v="Travel_Rarely"/>
    <n v="117"/>
    <s v="Research &amp; Development"/>
    <n v="9"/>
    <n v="3"/>
    <s v="Medical"/>
    <n v="1"/>
    <n v="1238"/>
    <n v="1"/>
    <s v="Male"/>
    <n v="60"/>
    <n v="3"/>
    <n v="1"/>
    <s v="Research Scientist"/>
    <n v="4"/>
    <s v="Married"/>
    <n v="2781"/>
    <n v="6311"/>
    <n v="0"/>
    <s v="Y"/>
    <s v="No"/>
    <n v="13"/>
    <n v="3"/>
    <n v="2"/>
    <n v="80"/>
    <n v="1"/>
    <n v="15"/>
    <n v="5"/>
    <n v="3"/>
    <n v="14"/>
    <n v="10"/>
    <n v="4"/>
    <n v="10"/>
    <x v="3"/>
  </r>
  <r>
    <n v="40"/>
    <x v="1"/>
    <s v="Travel_Rarely"/>
    <n v="107"/>
    <s v="Sales"/>
    <n v="10"/>
    <n v="3"/>
    <s v="Technical Degree"/>
    <n v="1"/>
    <n v="1239"/>
    <n v="2"/>
    <s v="Female"/>
    <n v="84"/>
    <n v="2"/>
    <n v="2"/>
    <s v="Sales Executive"/>
    <n v="2"/>
    <s v="Divorced"/>
    <n v="6852"/>
    <n v="11591"/>
    <n v="7"/>
    <s v="Y"/>
    <s v="No"/>
    <n v="12"/>
    <n v="3"/>
    <n v="2"/>
    <n v="80"/>
    <n v="1"/>
    <n v="7"/>
    <n v="2"/>
    <n v="4"/>
    <n v="5"/>
    <n v="1"/>
    <n v="1"/>
    <n v="3"/>
    <x v="3"/>
  </r>
  <r>
    <n v="25"/>
    <x v="1"/>
    <s v="Travel_Rarely"/>
    <n v="1356"/>
    <s v="Sales"/>
    <n v="10"/>
    <n v="4"/>
    <s v="Life Sciences"/>
    <n v="1"/>
    <n v="1240"/>
    <n v="3"/>
    <s v="Male"/>
    <n v="57"/>
    <n v="3"/>
    <n v="2"/>
    <s v="Sales Executive"/>
    <n v="4"/>
    <s v="Single"/>
    <n v="4950"/>
    <n v="20623"/>
    <n v="0"/>
    <s v="Y"/>
    <s v="No"/>
    <n v="14"/>
    <n v="3"/>
    <n v="2"/>
    <n v="80"/>
    <n v="0"/>
    <n v="5"/>
    <n v="4"/>
    <n v="3"/>
    <n v="4"/>
    <n v="3"/>
    <n v="1"/>
    <n v="1"/>
    <x v="2"/>
  </r>
  <r>
    <n v="30"/>
    <x v="1"/>
    <s v="Travel_Rarely"/>
    <n v="1465"/>
    <s v="Research &amp; Development"/>
    <n v="1"/>
    <n v="3"/>
    <s v="Medical"/>
    <n v="1"/>
    <n v="1241"/>
    <n v="4"/>
    <s v="Male"/>
    <n v="63"/>
    <n v="3"/>
    <n v="1"/>
    <s v="Research Scientist"/>
    <n v="2"/>
    <s v="Married"/>
    <n v="3579"/>
    <n v="9369"/>
    <n v="0"/>
    <s v="Y"/>
    <s v="Yes"/>
    <n v="21"/>
    <n v="4"/>
    <n v="1"/>
    <n v="80"/>
    <n v="1"/>
    <n v="12"/>
    <n v="2"/>
    <n v="3"/>
    <n v="11"/>
    <n v="9"/>
    <n v="5"/>
    <n v="7"/>
    <x v="3"/>
  </r>
  <r>
    <n v="42"/>
    <x v="1"/>
    <s v="Travel_Frequently"/>
    <n v="458"/>
    <s v="Research &amp; Development"/>
    <n v="26"/>
    <n v="5"/>
    <s v="Medical"/>
    <n v="1"/>
    <n v="1242"/>
    <n v="1"/>
    <s v="Female"/>
    <n v="60"/>
    <n v="3"/>
    <n v="3"/>
    <s v="Research Director"/>
    <n v="1"/>
    <s v="Married"/>
    <n v="13191"/>
    <n v="23281"/>
    <n v="3"/>
    <s v="Y"/>
    <s v="Yes"/>
    <n v="17"/>
    <n v="3"/>
    <n v="3"/>
    <n v="80"/>
    <n v="0"/>
    <n v="20"/>
    <n v="6"/>
    <n v="3"/>
    <n v="1"/>
    <n v="0"/>
    <n v="0"/>
    <n v="0"/>
    <x v="4"/>
  </r>
  <r>
    <n v="35"/>
    <x v="1"/>
    <s v="Non-Travel"/>
    <n v="1212"/>
    <s v="Sales"/>
    <n v="8"/>
    <n v="2"/>
    <s v="Marketing"/>
    <n v="1"/>
    <n v="1243"/>
    <n v="3"/>
    <s v="Female"/>
    <n v="78"/>
    <n v="2"/>
    <n v="3"/>
    <s v="Sales Executive"/>
    <n v="4"/>
    <s v="Married"/>
    <n v="10377"/>
    <n v="13755"/>
    <n v="4"/>
    <s v="Y"/>
    <s v="Yes"/>
    <n v="11"/>
    <n v="3"/>
    <n v="2"/>
    <n v="80"/>
    <n v="1"/>
    <n v="16"/>
    <n v="6"/>
    <n v="2"/>
    <n v="13"/>
    <n v="2"/>
    <n v="4"/>
    <n v="12"/>
    <x v="0"/>
  </r>
  <r>
    <n v="27"/>
    <x v="1"/>
    <s v="Travel_Rarely"/>
    <n v="1103"/>
    <s v="Research &amp; Development"/>
    <n v="14"/>
    <n v="3"/>
    <s v="Life Sciences"/>
    <n v="1"/>
    <n v="1244"/>
    <n v="1"/>
    <s v="Male"/>
    <n v="42"/>
    <n v="3"/>
    <n v="1"/>
    <s v="Research Scientist"/>
    <n v="1"/>
    <s v="Married"/>
    <n v="2235"/>
    <n v="14377"/>
    <n v="1"/>
    <s v="Y"/>
    <s v="Yes"/>
    <n v="14"/>
    <n v="3"/>
    <n v="4"/>
    <n v="80"/>
    <n v="2"/>
    <n v="9"/>
    <n v="3"/>
    <n v="2"/>
    <n v="9"/>
    <n v="7"/>
    <n v="6"/>
    <n v="8"/>
    <x v="3"/>
  </r>
  <r>
    <n v="54"/>
    <x v="1"/>
    <s v="Travel_Frequently"/>
    <n v="966"/>
    <s v="Research &amp; Development"/>
    <n v="1"/>
    <n v="4"/>
    <s v="Life Sciences"/>
    <n v="1"/>
    <n v="1245"/>
    <n v="4"/>
    <s v="Female"/>
    <n v="53"/>
    <n v="3"/>
    <n v="3"/>
    <s v="Manufacturing Director"/>
    <n v="3"/>
    <s v="Divorced"/>
    <n v="10502"/>
    <n v="9659"/>
    <n v="7"/>
    <s v="Y"/>
    <s v="No"/>
    <n v="17"/>
    <n v="3"/>
    <n v="1"/>
    <n v="80"/>
    <n v="1"/>
    <n v="33"/>
    <n v="2"/>
    <n v="1"/>
    <n v="5"/>
    <n v="4"/>
    <n v="1"/>
    <n v="4"/>
    <x v="2"/>
  </r>
  <r>
    <n v="44"/>
    <x v="1"/>
    <s v="Travel_Rarely"/>
    <n v="1117"/>
    <s v="Research &amp; Development"/>
    <n v="2"/>
    <n v="1"/>
    <s v="Life Sciences"/>
    <n v="1"/>
    <n v="1246"/>
    <n v="1"/>
    <s v="Female"/>
    <n v="72"/>
    <n v="4"/>
    <n v="1"/>
    <s v="Research Scientist"/>
    <n v="4"/>
    <s v="Married"/>
    <n v="2011"/>
    <n v="19982"/>
    <n v="1"/>
    <s v="Y"/>
    <s v="No"/>
    <n v="13"/>
    <n v="3"/>
    <n v="4"/>
    <n v="80"/>
    <n v="1"/>
    <n v="10"/>
    <n v="5"/>
    <n v="3"/>
    <n v="10"/>
    <n v="5"/>
    <n v="7"/>
    <n v="7"/>
    <x v="1"/>
  </r>
  <r>
    <n v="19"/>
    <x v="0"/>
    <s v="Non-Travel"/>
    <n v="504"/>
    <s v="Research &amp; Development"/>
    <n v="10"/>
    <n v="3"/>
    <s v="Medical"/>
    <n v="1"/>
    <n v="1248"/>
    <n v="1"/>
    <s v="Female"/>
    <n v="96"/>
    <n v="2"/>
    <n v="1"/>
    <s v="Research Scientist"/>
    <n v="2"/>
    <s v="Single"/>
    <n v="1859"/>
    <n v="6148"/>
    <n v="1"/>
    <s v="Y"/>
    <s v="Yes"/>
    <n v="25"/>
    <n v="4"/>
    <n v="2"/>
    <n v="80"/>
    <n v="0"/>
    <n v="1"/>
    <n v="2"/>
    <n v="4"/>
    <n v="1"/>
    <n v="1"/>
    <n v="0"/>
    <n v="0"/>
    <x v="3"/>
  </r>
  <r>
    <n v="29"/>
    <x v="1"/>
    <s v="Travel_Rarely"/>
    <n v="1010"/>
    <s v="Research &amp; Development"/>
    <n v="1"/>
    <n v="3"/>
    <s v="Life Sciences"/>
    <n v="1"/>
    <n v="1249"/>
    <n v="1"/>
    <s v="Female"/>
    <n v="97"/>
    <n v="3"/>
    <n v="1"/>
    <s v="Research Scientist"/>
    <n v="4"/>
    <s v="Divorced"/>
    <n v="3760"/>
    <n v="5598"/>
    <n v="1"/>
    <s v="Y"/>
    <s v="No"/>
    <n v="15"/>
    <n v="3"/>
    <n v="1"/>
    <n v="80"/>
    <n v="3"/>
    <n v="3"/>
    <n v="5"/>
    <n v="3"/>
    <n v="3"/>
    <n v="2"/>
    <n v="1"/>
    <n v="2"/>
    <x v="3"/>
  </r>
  <r>
    <n v="54"/>
    <x v="1"/>
    <s v="Travel_Rarely"/>
    <n v="685"/>
    <s v="Research &amp; Development"/>
    <n v="3"/>
    <n v="3"/>
    <s v="Life Sciences"/>
    <n v="1"/>
    <n v="1250"/>
    <n v="4"/>
    <s v="Male"/>
    <n v="85"/>
    <n v="3"/>
    <n v="4"/>
    <s v="Research Director"/>
    <n v="4"/>
    <s v="Married"/>
    <n v="17779"/>
    <n v="23474"/>
    <n v="3"/>
    <s v="Y"/>
    <s v="No"/>
    <n v="14"/>
    <n v="3"/>
    <n v="1"/>
    <n v="80"/>
    <n v="0"/>
    <n v="36"/>
    <n v="2"/>
    <n v="3"/>
    <n v="10"/>
    <n v="9"/>
    <n v="0"/>
    <n v="9"/>
    <x v="3"/>
  </r>
  <r>
    <n v="31"/>
    <x v="1"/>
    <s v="Travel_Rarely"/>
    <n v="1332"/>
    <s v="Research &amp; Development"/>
    <n v="11"/>
    <n v="2"/>
    <s v="Medical"/>
    <n v="1"/>
    <n v="1251"/>
    <n v="3"/>
    <s v="Male"/>
    <n v="80"/>
    <n v="3"/>
    <n v="2"/>
    <s v="Healthcare Representative"/>
    <n v="1"/>
    <s v="Married"/>
    <n v="6833"/>
    <n v="17089"/>
    <n v="1"/>
    <s v="Y"/>
    <s v="Yes"/>
    <n v="12"/>
    <n v="3"/>
    <n v="4"/>
    <n v="80"/>
    <n v="0"/>
    <n v="6"/>
    <n v="2"/>
    <n v="2"/>
    <n v="6"/>
    <n v="5"/>
    <n v="0"/>
    <n v="1"/>
    <x v="0"/>
  </r>
  <r>
    <n v="31"/>
    <x v="1"/>
    <s v="Travel_Rarely"/>
    <n v="1062"/>
    <s v="Research &amp; Development"/>
    <n v="24"/>
    <n v="3"/>
    <s v="Medical"/>
    <n v="1"/>
    <n v="1252"/>
    <n v="3"/>
    <s v="Female"/>
    <n v="96"/>
    <n v="2"/>
    <n v="2"/>
    <s v="Healthcare Representative"/>
    <n v="1"/>
    <s v="Single"/>
    <n v="6812"/>
    <n v="17198"/>
    <n v="1"/>
    <s v="Y"/>
    <s v="No"/>
    <n v="19"/>
    <n v="3"/>
    <n v="2"/>
    <n v="80"/>
    <n v="0"/>
    <n v="10"/>
    <n v="2"/>
    <n v="3"/>
    <n v="10"/>
    <n v="9"/>
    <n v="1"/>
    <n v="8"/>
    <x v="3"/>
  </r>
  <r>
    <n v="59"/>
    <x v="1"/>
    <s v="Travel_Rarely"/>
    <n v="326"/>
    <s v="Sales"/>
    <n v="3"/>
    <n v="3"/>
    <s v="Life Sciences"/>
    <n v="1"/>
    <n v="1254"/>
    <n v="3"/>
    <s v="Female"/>
    <n v="48"/>
    <n v="2"/>
    <n v="2"/>
    <s v="Sales Executive"/>
    <n v="4"/>
    <s v="Single"/>
    <n v="5171"/>
    <n v="16490"/>
    <n v="5"/>
    <s v="Y"/>
    <s v="No"/>
    <n v="17"/>
    <n v="3"/>
    <n v="4"/>
    <n v="80"/>
    <n v="0"/>
    <n v="13"/>
    <n v="2"/>
    <n v="3"/>
    <n v="6"/>
    <n v="1"/>
    <n v="0"/>
    <n v="5"/>
    <x v="3"/>
  </r>
  <r>
    <n v="43"/>
    <x v="1"/>
    <s v="Travel_Rarely"/>
    <n v="920"/>
    <s v="Research &amp; Development"/>
    <n v="3"/>
    <n v="3"/>
    <s v="Life Sciences"/>
    <n v="1"/>
    <n v="1255"/>
    <n v="3"/>
    <s v="Male"/>
    <n v="96"/>
    <n v="1"/>
    <n v="5"/>
    <s v="Research Director"/>
    <n v="4"/>
    <s v="Married"/>
    <n v="19740"/>
    <n v="18625"/>
    <n v="3"/>
    <s v="Y"/>
    <s v="No"/>
    <n v="14"/>
    <n v="3"/>
    <n v="2"/>
    <n v="80"/>
    <n v="1"/>
    <n v="25"/>
    <n v="2"/>
    <n v="3"/>
    <n v="8"/>
    <n v="7"/>
    <n v="0"/>
    <n v="7"/>
    <x v="3"/>
  </r>
  <r>
    <n v="49"/>
    <x v="1"/>
    <s v="Travel_Rarely"/>
    <n v="1098"/>
    <s v="Research &amp; Development"/>
    <n v="4"/>
    <n v="2"/>
    <s v="Medical"/>
    <n v="1"/>
    <n v="1256"/>
    <n v="1"/>
    <s v="Male"/>
    <n v="85"/>
    <n v="2"/>
    <n v="5"/>
    <s v="Manager"/>
    <n v="3"/>
    <s v="Married"/>
    <n v="18711"/>
    <n v="12124"/>
    <n v="2"/>
    <s v="Y"/>
    <s v="No"/>
    <n v="13"/>
    <n v="3"/>
    <n v="3"/>
    <n v="80"/>
    <n v="1"/>
    <n v="23"/>
    <n v="2"/>
    <n v="4"/>
    <n v="1"/>
    <n v="0"/>
    <n v="0"/>
    <n v="0"/>
    <x v="0"/>
  </r>
  <r>
    <n v="36"/>
    <x v="1"/>
    <s v="Travel_Frequently"/>
    <n v="469"/>
    <s v="Research &amp; Development"/>
    <n v="3"/>
    <n v="3"/>
    <s v="Technical Degree"/>
    <n v="1"/>
    <n v="1257"/>
    <n v="3"/>
    <s v="Male"/>
    <n v="46"/>
    <n v="3"/>
    <n v="1"/>
    <s v="Research Scientist"/>
    <n v="2"/>
    <s v="Married"/>
    <n v="3692"/>
    <n v="9256"/>
    <n v="1"/>
    <s v="Y"/>
    <s v="No"/>
    <n v="12"/>
    <n v="3"/>
    <n v="3"/>
    <n v="80"/>
    <n v="0"/>
    <n v="12"/>
    <n v="2"/>
    <n v="2"/>
    <n v="11"/>
    <n v="10"/>
    <n v="0"/>
    <n v="7"/>
    <x v="3"/>
  </r>
  <r>
    <n v="48"/>
    <x v="1"/>
    <s v="Travel_Rarely"/>
    <n v="969"/>
    <s v="Research &amp; Development"/>
    <n v="2"/>
    <n v="2"/>
    <s v="Technical Degree"/>
    <n v="1"/>
    <n v="1258"/>
    <n v="4"/>
    <s v="Male"/>
    <n v="76"/>
    <n v="4"/>
    <n v="1"/>
    <s v="Laboratory Technician"/>
    <n v="2"/>
    <s v="Single"/>
    <n v="2559"/>
    <n v="16620"/>
    <n v="5"/>
    <s v="Y"/>
    <s v="No"/>
    <n v="11"/>
    <n v="3"/>
    <n v="3"/>
    <n v="80"/>
    <n v="0"/>
    <n v="7"/>
    <n v="4"/>
    <n v="2"/>
    <n v="1"/>
    <n v="0"/>
    <n v="0"/>
    <n v="0"/>
    <x v="0"/>
  </r>
  <r>
    <n v="27"/>
    <x v="1"/>
    <s v="Travel_Rarely"/>
    <n v="1167"/>
    <s v="Research &amp; Development"/>
    <n v="4"/>
    <n v="2"/>
    <s v="Life Sciences"/>
    <n v="1"/>
    <n v="1259"/>
    <n v="1"/>
    <s v="Male"/>
    <n v="76"/>
    <n v="3"/>
    <n v="1"/>
    <s v="Research Scientist"/>
    <n v="3"/>
    <s v="Divorced"/>
    <n v="2517"/>
    <n v="3208"/>
    <n v="1"/>
    <s v="Y"/>
    <s v="No"/>
    <n v="11"/>
    <n v="3"/>
    <n v="2"/>
    <n v="80"/>
    <n v="3"/>
    <n v="5"/>
    <n v="2"/>
    <n v="3"/>
    <n v="5"/>
    <n v="3"/>
    <n v="0"/>
    <n v="3"/>
    <x v="0"/>
  </r>
  <r>
    <n v="29"/>
    <x v="1"/>
    <s v="Travel_Rarely"/>
    <n v="1329"/>
    <s v="Research &amp; Development"/>
    <n v="7"/>
    <n v="3"/>
    <s v="Life Sciences"/>
    <n v="1"/>
    <n v="1260"/>
    <n v="3"/>
    <s v="Male"/>
    <n v="82"/>
    <n v="3"/>
    <n v="2"/>
    <s v="Healthcare Representative"/>
    <n v="4"/>
    <s v="Divorced"/>
    <n v="6623"/>
    <n v="4204"/>
    <n v="1"/>
    <s v="Y"/>
    <s v="Yes"/>
    <n v="11"/>
    <n v="3"/>
    <n v="2"/>
    <n v="80"/>
    <n v="2"/>
    <n v="6"/>
    <n v="2"/>
    <n v="3"/>
    <n v="6"/>
    <n v="0"/>
    <n v="1"/>
    <n v="0"/>
    <x v="3"/>
  </r>
  <r>
    <n v="48"/>
    <x v="1"/>
    <s v="Travel_Rarely"/>
    <n v="715"/>
    <s v="Research &amp; Development"/>
    <n v="1"/>
    <n v="3"/>
    <s v="Life Sciences"/>
    <n v="1"/>
    <n v="1263"/>
    <n v="4"/>
    <s v="Male"/>
    <n v="76"/>
    <n v="2"/>
    <n v="5"/>
    <s v="Research Director"/>
    <n v="4"/>
    <s v="Single"/>
    <n v="18265"/>
    <n v="8733"/>
    <n v="6"/>
    <s v="Y"/>
    <s v="No"/>
    <n v="12"/>
    <n v="3"/>
    <n v="3"/>
    <n v="80"/>
    <n v="0"/>
    <n v="25"/>
    <n v="3"/>
    <n v="4"/>
    <n v="1"/>
    <n v="0"/>
    <n v="0"/>
    <n v="0"/>
    <x v="3"/>
  </r>
  <r>
    <n v="29"/>
    <x v="1"/>
    <s v="Travel_Rarely"/>
    <n v="694"/>
    <s v="Research &amp; Development"/>
    <n v="1"/>
    <n v="3"/>
    <s v="Life Sciences"/>
    <n v="1"/>
    <n v="1264"/>
    <n v="4"/>
    <s v="Female"/>
    <n v="87"/>
    <n v="2"/>
    <n v="4"/>
    <s v="Research Director"/>
    <n v="4"/>
    <s v="Divorced"/>
    <n v="16124"/>
    <n v="3423"/>
    <n v="3"/>
    <s v="Y"/>
    <s v="No"/>
    <n v="14"/>
    <n v="3"/>
    <n v="2"/>
    <n v="80"/>
    <n v="2"/>
    <n v="9"/>
    <n v="2"/>
    <n v="2"/>
    <n v="7"/>
    <n v="7"/>
    <n v="1"/>
    <n v="7"/>
    <x v="3"/>
  </r>
  <r>
    <n v="34"/>
    <x v="1"/>
    <s v="Travel_Rarely"/>
    <n v="1320"/>
    <s v="Research &amp; Development"/>
    <n v="20"/>
    <n v="3"/>
    <s v="Technical Degree"/>
    <n v="1"/>
    <n v="1265"/>
    <n v="3"/>
    <s v="Female"/>
    <n v="89"/>
    <n v="4"/>
    <n v="1"/>
    <s v="Research Scientist"/>
    <n v="3"/>
    <s v="Married"/>
    <n v="2585"/>
    <n v="21643"/>
    <n v="0"/>
    <s v="Y"/>
    <s v="No"/>
    <n v="17"/>
    <n v="3"/>
    <n v="4"/>
    <n v="80"/>
    <n v="0"/>
    <n v="2"/>
    <n v="5"/>
    <n v="2"/>
    <n v="1"/>
    <n v="0"/>
    <n v="0"/>
    <n v="0"/>
    <x v="3"/>
  </r>
  <r>
    <n v="44"/>
    <x v="1"/>
    <s v="Travel_Rarely"/>
    <n v="1099"/>
    <s v="Sales"/>
    <n v="5"/>
    <n v="3"/>
    <s v="Marketing"/>
    <n v="1"/>
    <n v="1267"/>
    <n v="2"/>
    <s v="Male"/>
    <n v="88"/>
    <n v="3"/>
    <n v="5"/>
    <s v="Manager"/>
    <n v="2"/>
    <s v="Married"/>
    <n v="18213"/>
    <n v="8751"/>
    <n v="7"/>
    <s v="Y"/>
    <s v="No"/>
    <n v="11"/>
    <n v="3"/>
    <n v="3"/>
    <n v="80"/>
    <n v="1"/>
    <n v="26"/>
    <n v="5"/>
    <n v="3"/>
    <n v="22"/>
    <n v="9"/>
    <n v="3"/>
    <n v="10"/>
    <x v="3"/>
  </r>
  <r>
    <n v="33"/>
    <x v="1"/>
    <s v="Travel_Rarely"/>
    <n v="536"/>
    <s v="Sales"/>
    <n v="10"/>
    <n v="5"/>
    <s v="Marketing"/>
    <n v="1"/>
    <n v="1268"/>
    <n v="4"/>
    <s v="Male"/>
    <n v="82"/>
    <n v="4"/>
    <n v="3"/>
    <s v="Sales Executive"/>
    <n v="3"/>
    <s v="Divorced"/>
    <n v="8380"/>
    <n v="21708"/>
    <n v="0"/>
    <s v="Y"/>
    <s v="Yes"/>
    <n v="14"/>
    <n v="3"/>
    <n v="4"/>
    <n v="80"/>
    <n v="2"/>
    <n v="10"/>
    <n v="3"/>
    <n v="3"/>
    <n v="9"/>
    <n v="8"/>
    <n v="0"/>
    <n v="8"/>
    <x v="4"/>
  </r>
  <r>
    <n v="19"/>
    <x v="1"/>
    <s v="Travel_Rarely"/>
    <n v="265"/>
    <s v="Research &amp; Development"/>
    <n v="25"/>
    <n v="3"/>
    <s v="Life Sciences"/>
    <n v="1"/>
    <n v="1269"/>
    <n v="2"/>
    <s v="Female"/>
    <n v="57"/>
    <n v="4"/>
    <n v="1"/>
    <s v="Research Scientist"/>
    <n v="4"/>
    <s v="Single"/>
    <n v="2994"/>
    <n v="21221"/>
    <n v="1"/>
    <s v="Y"/>
    <s v="Yes"/>
    <n v="12"/>
    <n v="3"/>
    <n v="4"/>
    <n v="80"/>
    <n v="0"/>
    <n v="1"/>
    <n v="2"/>
    <n v="3"/>
    <n v="1"/>
    <n v="0"/>
    <n v="0"/>
    <n v="1"/>
    <x v="3"/>
  </r>
  <r>
    <n v="23"/>
    <x v="1"/>
    <s v="Travel_Rarely"/>
    <n v="373"/>
    <s v="Research &amp; Development"/>
    <n v="1"/>
    <n v="2"/>
    <s v="Life Sciences"/>
    <n v="1"/>
    <n v="1270"/>
    <n v="4"/>
    <s v="Male"/>
    <n v="47"/>
    <n v="3"/>
    <n v="1"/>
    <s v="Research Scientist"/>
    <n v="3"/>
    <s v="Married"/>
    <n v="1223"/>
    <n v="16901"/>
    <n v="1"/>
    <s v="Y"/>
    <s v="No"/>
    <n v="22"/>
    <n v="4"/>
    <n v="4"/>
    <n v="80"/>
    <n v="1"/>
    <n v="1"/>
    <n v="2"/>
    <n v="3"/>
    <n v="1"/>
    <n v="0"/>
    <n v="0"/>
    <n v="1"/>
    <x v="0"/>
  </r>
  <r>
    <n v="25"/>
    <x v="0"/>
    <s v="Travel_Frequently"/>
    <n v="599"/>
    <s v="Sales"/>
    <n v="24"/>
    <n v="1"/>
    <s v="Life Sciences"/>
    <n v="1"/>
    <n v="1273"/>
    <n v="3"/>
    <s v="Male"/>
    <n v="73"/>
    <n v="1"/>
    <n v="1"/>
    <s v="Sales Representative"/>
    <n v="4"/>
    <s v="Single"/>
    <n v="1118"/>
    <n v="8040"/>
    <n v="1"/>
    <s v="Y"/>
    <s v="Yes"/>
    <n v="14"/>
    <n v="3"/>
    <n v="4"/>
    <n v="80"/>
    <n v="0"/>
    <n v="1"/>
    <n v="4"/>
    <n v="3"/>
    <n v="1"/>
    <n v="0"/>
    <n v="1"/>
    <n v="0"/>
    <x v="1"/>
  </r>
  <r>
    <n v="26"/>
    <x v="1"/>
    <s v="Travel_Rarely"/>
    <n v="583"/>
    <s v="Research &amp; Development"/>
    <n v="4"/>
    <n v="2"/>
    <s v="Life Sciences"/>
    <n v="1"/>
    <n v="1275"/>
    <n v="3"/>
    <s v="Male"/>
    <n v="53"/>
    <n v="3"/>
    <n v="1"/>
    <s v="Research Scientist"/>
    <n v="4"/>
    <s v="Single"/>
    <n v="2875"/>
    <n v="9973"/>
    <n v="1"/>
    <s v="Y"/>
    <s v="Yes"/>
    <n v="20"/>
    <n v="4"/>
    <n v="2"/>
    <n v="80"/>
    <n v="0"/>
    <n v="8"/>
    <n v="2"/>
    <n v="2"/>
    <n v="8"/>
    <n v="5"/>
    <n v="2"/>
    <n v="2"/>
    <x v="0"/>
  </r>
  <r>
    <n v="45"/>
    <x v="0"/>
    <s v="Travel_Rarely"/>
    <n v="1449"/>
    <s v="Sales"/>
    <n v="2"/>
    <n v="3"/>
    <s v="Marketing"/>
    <n v="1"/>
    <n v="1277"/>
    <n v="1"/>
    <s v="Female"/>
    <n v="94"/>
    <n v="1"/>
    <n v="5"/>
    <s v="Manager"/>
    <n v="2"/>
    <s v="Single"/>
    <n v="18824"/>
    <n v="2493"/>
    <n v="2"/>
    <s v="Y"/>
    <s v="Yes"/>
    <n v="16"/>
    <n v="3"/>
    <n v="1"/>
    <n v="80"/>
    <n v="0"/>
    <n v="26"/>
    <n v="2"/>
    <n v="3"/>
    <n v="24"/>
    <n v="10"/>
    <n v="1"/>
    <n v="11"/>
    <x v="3"/>
  </r>
  <r>
    <n v="55"/>
    <x v="1"/>
    <s v="Non-Travel"/>
    <n v="177"/>
    <s v="Research &amp; Development"/>
    <n v="8"/>
    <n v="1"/>
    <s v="Medical"/>
    <n v="1"/>
    <n v="1278"/>
    <n v="4"/>
    <s v="Male"/>
    <n v="37"/>
    <n v="2"/>
    <n v="4"/>
    <s v="Healthcare Representative"/>
    <n v="2"/>
    <s v="Divorced"/>
    <n v="13577"/>
    <n v="25592"/>
    <n v="1"/>
    <s v="Y"/>
    <s v="Yes"/>
    <n v="15"/>
    <n v="3"/>
    <n v="4"/>
    <n v="80"/>
    <n v="1"/>
    <n v="34"/>
    <n v="3"/>
    <n v="3"/>
    <n v="33"/>
    <n v="9"/>
    <n v="15"/>
    <n v="0"/>
    <x v="1"/>
  </r>
  <r>
    <n v="21"/>
    <x v="0"/>
    <s v="Travel_Frequently"/>
    <n v="251"/>
    <s v="Research &amp; Development"/>
    <n v="10"/>
    <n v="2"/>
    <s v="Life Sciences"/>
    <n v="1"/>
    <n v="1279"/>
    <n v="1"/>
    <s v="Female"/>
    <n v="45"/>
    <n v="2"/>
    <n v="1"/>
    <s v="Laboratory Technician"/>
    <n v="3"/>
    <s v="Single"/>
    <n v="2625"/>
    <n v="25308"/>
    <n v="1"/>
    <s v="Y"/>
    <s v="No"/>
    <n v="20"/>
    <n v="4"/>
    <n v="3"/>
    <n v="80"/>
    <n v="0"/>
    <n v="2"/>
    <n v="2"/>
    <n v="1"/>
    <n v="2"/>
    <n v="2"/>
    <n v="2"/>
    <n v="2"/>
    <x v="0"/>
  </r>
  <r>
    <n v="46"/>
    <x v="1"/>
    <s v="Travel_Rarely"/>
    <n v="168"/>
    <s v="Sales"/>
    <n v="4"/>
    <n v="2"/>
    <s v="Marketing"/>
    <n v="1"/>
    <n v="1280"/>
    <n v="4"/>
    <s v="Female"/>
    <n v="33"/>
    <n v="2"/>
    <n v="5"/>
    <s v="Manager"/>
    <n v="2"/>
    <s v="Married"/>
    <n v="18789"/>
    <n v="9946"/>
    <n v="2"/>
    <s v="Y"/>
    <s v="No"/>
    <n v="14"/>
    <n v="3"/>
    <n v="3"/>
    <n v="80"/>
    <n v="1"/>
    <n v="26"/>
    <n v="2"/>
    <n v="3"/>
    <n v="11"/>
    <n v="4"/>
    <n v="0"/>
    <n v="8"/>
    <x v="0"/>
  </r>
  <r>
    <n v="34"/>
    <x v="1"/>
    <s v="Travel_Rarely"/>
    <n v="131"/>
    <s v="Sales"/>
    <n v="2"/>
    <n v="3"/>
    <s v="Marketing"/>
    <n v="1"/>
    <n v="1281"/>
    <n v="3"/>
    <s v="Female"/>
    <n v="86"/>
    <n v="3"/>
    <n v="2"/>
    <s v="Sales Executive"/>
    <n v="1"/>
    <s v="Single"/>
    <n v="4538"/>
    <n v="6039"/>
    <n v="0"/>
    <s v="Y"/>
    <s v="Yes"/>
    <n v="12"/>
    <n v="3"/>
    <n v="4"/>
    <n v="80"/>
    <n v="0"/>
    <n v="4"/>
    <n v="3"/>
    <n v="3"/>
    <n v="3"/>
    <n v="2"/>
    <n v="0"/>
    <n v="2"/>
    <x v="3"/>
  </r>
  <r>
    <n v="51"/>
    <x v="1"/>
    <s v="Travel_Frequently"/>
    <n v="237"/>
    <s v="Sales"/>
    <n v="9"/>
    <n v="3"/>
    <s v="Life Sciences"/>
    <n v="1"/>
    <n v="1282"/>
    <n v="4"/>
    <s v="Male"/>
    <n v="83"/>
    <n v="3"/>
    <n v="5"/>
    <s v="Manager"/>
    <n v="2"/>
    <s v="Divorced"/>
    <n v="19847"/>
    <n v="19196"/>
    <n v="4"/>
    <s v="Y"/>
    <s v="Yes"/>
    <n v="24"/>
    <n v="4"/>
    <n v="1"/>
    <n v="80"/>
    <n v="1"/>
    <n v="31"/>
    <n v="5"/>
    <n v="2"/>
    <n v="29"/>
    <n v="10"/>
    <n v="11"/>
    <n v="10"/>
    <x v="3"/>
  </r>
  <r>
    <n v="59"/>
    <x v="1"/>
    <s v="Travel_Rarely"/>
    <n v="1429"/>
    <s v="Research &amp; Development"/>
    <n v="18"/>
    <n v="4"/>
    <s v="Medical"/>
    <n v="1"/>
    <n v="1283"/>
    <n v="4"/>
    <s v="Male"/>
    <n v="67"/>
    <n v="3"/>
    <n v="3"/>
    <s v="Manufacturing Director"/>
    <n v="4"/>
    <s v="Single"/>
    <n v="10512"/>
    <n v="20002"/>
    <n v="6"/>
    <s v="Y"/>
    <s v="No"/>
    <n v="12"/>
    <n v="3"/>
    <n v="4"/>
    <n v="80"/>
    <n v="0"/>
    <n v="25"/>
    <n v="6"/>
    <n v="2"/>
    <n v="9"/>
    <n v="7"/>
    <n v="5"/>
    <n v="4"/>
    <x v="2"/>
  </r>
  <r>
    <n v="34"/>
    <x v="1"/>
    <s v="Travel_Frequently"/>
    <n v="135"/>
    <s v="Research &amp; Development"/>
    <n v="19"/>
    <n v="3"/>
    <s v="Medical"/>
    <n v="1"/>
    <n v="1285"/>
    <n v="3"/>
    <s v="Female"/>
    <n v="46"/>
    <n v="3"/>
    <n v="2"/>
    <s v="Laboratory Technician"/>
    <n v="2"/>
    <s v="Divorced"/>
    <n v="4444"/>
    <n v="22534"/>
    <n v="4"/>
    <s v="Y"/>
    <s v="No"/>
    <n v="13"/>
    <n v="3"/>
    <n v="3"/>
    <n v="80"/>
    <n v="2"/>
    <n v="15"/>
    <n v="2"/>
    <n v="4"/>
    <n v="11"/>
    <n v="8"/>
    <n v="5"/>
    <n v="10"/>
    <x v="3"/>
  </r>
  <r>
    <n v="28"/>
    <x v="1"/>
    <s v="Travel_Frequently"/>
    <n v="791"/>
    <s v="Research &amp; Development"/>
    <n v="1"/>
    <n v="4"/>
    <s v="Medical"/>
    <n v="1"/>
    <n v="1286"/>
    <n v="4"/>
    <s v="Male"/>
    <n v="44"/>
    <n v="3"/>
    <n v="1"/>
    <s v="Laboratory Technician"/>
    <n v="3"/>
    <s v="Single"/>
    <n v="2154"/>
    <n v="6842"/>
    <n v="0"/>
    <s v="Y"/>
    <s v="Yes"/>
    <n v="11"/>
    <n v="3"/>
    <n v="3"/>
    <n v="80"/>
    <n v="0"/>
    <n v="5"/>
    <n v="2"/>
    <n v="2"/>
    <n v="4"/>
    <n v="2"/>
    <n v="0"/>
    <n v="2"/>
    <x v="2"/>
  </r>
  <r>
    <n v="44"/>
    <x v="1"/>
    <s v="Travel_Rarely"/>
    <n v="1199"/>
    <s v="Research &amp; Development"/>
    <n v="4"/>
    <n v="2"/>
    <s v="Life Sciences"/>
    <n v="1"/>
    <n v="1288"/>
    <n v="3"/>
    <s v="Male"/>
    <n v="92"/>
    <n v="4"/>
    <n v="5"/>
    <s v="Manager"/>
    <n v="1"/>
    <s v="Divorced"/>
    <n v="19190"/>
    <n v="17477"/>
    <n v="1"/>
    <s v="Y"/>
    <s v="No"/>
    <n v="14"/>
    <n v="3"/>
    <n v="4"/>
    <n v="80"/>
    <n v="2"/>
    <n v="26"/>
    <n v="4"/>
    <n v="2"/>
    <n v="25"/>
    <n v="9"/>
    <n v="14"/>
    <n v="13"/>
    <x v="0"/>
  </r>
  <r>
    <n v="34"/>
    <x v="1"/>
    <s v="Travel_Frequently"/>
    <n v="648"/>
    <s v="Human Resources"/>
    <n v="11"/>
    <n v="3"/>
    <s v="Life Sciences"/>
    <n v="1"/>
    <n v="1289"/>
    <n v="3"/>
    <s v="Male"/>
    <n v="56"/>
    <n v="2"/>
    <n v="2"/>
    <s v="Human Resources"/>
    <n v="2"/>
    <s v="Married"/>
    <n v="4490"/>
    <n v="21833"/>
    <n v="4"/>
    <s v="Y"/>
    <s v="No"/>
    <n v="11"/>
    <n v="3"/>
    <n v="4"/>
    <n v="80"/>
    <n v="2"/>
    <n v="14"/>
    <n v="5"/>
    <n v="4"/>
    <n v="10"/>
    <n v="9"/>
    <n v="1"/>
    <n v="8"/>
    <x v="3"/>
  </r>
  <r>
    <n v="35"/>
    <x v="1"/>
    <s v="Travel_Rarely"/>
    <n v="735"/>
    <s v="Research &amp; Development"/>
    <n v="6"/>
    <n v="1"/>
    <s v="Life Sciences"/>
    <n v="1"/>
    <n v="1291"/>
    <n v="3"/>
    <s v="Male"/>
    <n v="66"/>
    <n v="3"/>
    <n v="1"/>
    <s v="Research Scientist"/>
    <n v="3"/>
    <s v="Married"/>
    <n v="3506"/>
    <n v="6020"/>
    <n v="0"/>
    <s v="Y"/>
    <s v="Yes"/>
    <n v="14"/>
    <n v="3"/>
    <n v="4"/>
    <n v="80"/>
    <n v="0"/>
    <n v="4"/>
    <n v="3"/>
    <n v="3"/>
    <n v="3"/>
    <n v="2"/>
    <n v="2"/>
    <n v="2"/>
    <x v="1"/>
  </r>
  <r>
    <n v="42"/>
    <x v="1"/>
    <s v="Travel_Rarely"/>
    <n v="603"/>
    <s v="Research &amp; Development"/>
    <n v="7"/>
    <n v="4"/>
    <s v="Medical"/>
    <n v="1"/>
    <n v="1292"/>
    <n v="2"/>
    <s v="Female"/>
    <n v="78"/>
    <n v="4"/>
    <n v="2"/>
    <s v="Research Scientist"/>
    <n v="2"/>
    <s v="Married"/>
    <n v="2372"/>
    <n v="5628"/>
    <n v="6"/>
    <s v="Y"/>
    <s v="Yes"/>
    <n v="16"/>
    <n v="3"/>
    <n v="4"/>
    <n v="80"/>
    <n v="0"/>
    <n v="18"/>
    <n v="2"/>
    <n v="3"/>
    <n v="1"/>
    <n v="0"/>
    <n v="0"/>
    <n v="0"/>
    <x v="2"/>
  </r>
  <r>
    <n v="43"/>
    <x v="1"/>
    <s v="Travel_Rarely"/>
    <n v="531"/>
    <s v="Sales"/>
    <n v="4"/>
    <n v="4"/>
    <s v="Marketing"/>
    <n v="1"/>
    <n v="1293"/>
    <n v="4"/>
    <s v="Female"/>
    <n v="56"/>
    <n v="2"/>
    <n v="3"/>
    <s v="Sales Executive"/>
    <n v="4"/>
    <s v="Single"/>
    <n v="10231"/>
    <n v="20364"/>
    <n v="3"/>
    <s v="Y"/>
    <s v="No"/>
    <n v="14"/>
    <n v="3"/>
    <n v="4"/>
    <n v="80"/>
    <n v="0"/>
    <n v="23"/>
    <n v="3"/>
    <n v="4"/>
    <n v="21"/>
    <n v="7"/>
    <n v="15"/>
    <n v="17"/>
    <x v="2"/>
  </r>
  <r>
    <n v="36"/>
    <x v="1"/>
    <s v="Travel_Rarely"/>
    <n v="429"/>
    <s v="Research &amp; Development"/>
    <n v="2"/>
    <n v="4"/>
    <s v="Life Sciences"/>
    <n v="1"/>
    <n v="1294"/>
    <n v="3"/>
    <s v="Female"/>
    <n v="53"/>
    <n v="3"/>
    <n v="2"/>
    <s v="Manufacturing Director"/>
    <n v="2"/>
    <s v="Single"/>
    <n v="5410"/>
    <n v="2323"/>
    <n v="9"/>
    <s v="Y"/>
    <s v="Yes"/>
    <n v="11"/>
    <n v="3"/>
    <n v="4"/>
    <n v="80"/>
    <n v="0"/>
    <n v="18"/>
    <n v="2"/>
    <n v="3"/>
    <n v="16"/>
    <n v="14"/>
    <n v="5"/>
    <n v="12"/>
    <x v="2"/>
  </r>
  <r>
    <n v="44"/>
    <x v="0"/>
    <s v="Travel_Rarely"/>
    <n v="621"/>
    <s v="Research &amp; Development"/>
    <n v="15"/>
    <n v="3"/>
    <s v="Medical"/>
    <n v="1"/>
    <n v="1295"/>
    <n v="1"/>
    <s v="Female"/>
    <n v="73"/>
    <n v="3"/>
    <n v="3"/>
    <s v="Healthcare Representative"/>
    <n v="4"/>
    <s v="Married"/>
    <n v="7978"/>
    <n v="14075"/>
    <n v="1"/>
    <s v="Y"/>
    <s v="No"/>
    <n v="11"/>
    <n v="3"/>
    <n v="4"/>
    <n v="80"/>
    <n v="1"/>
    <n v="10"/>
    <n v="2"/>
    <n v="3"/>
    <n v="10"/>
    <n v="7"/>
    <n v="0"/>
    <n v="5"/>
    <x v="3"/>
  </r>
  <r>
    <n v="28"/>
    <x v="1"/>
    <s v="Travel_Frequently"/>
    <n v="193"/>
    <s v="Research &amp; Development"/>
    <n v="2"/>
    <n v="3"/>
    <s v="Life Sciences"/>
    <n v="1"/>
    <n v="1296"/>
    <n v="4"/>
    <s v="Male"/>
    <n v="52"/>
    <n v="2"/>
    <n v="1"/>
    <s v="Laboratory Technician"/>
    <n v="4"/>
    <s v="Married"/>
    <n v="3867"/>
    <n v="14222"/>
    <n v="1"/>
    <s v="Y"/>
    <s v="Yes"/>
    <n v="12"/>
    <n v="3"/>
    <n v="2"/>
    <n v="80"/>
    <n v="1"/>
    <n v="2"/>
    <n v="2"/>
    <n v="3"/>
    <n v="2"/>
    <n v="2"/>
    <n v="2"/>
    <n v="2"/>
    <x v="3"/>
  </r>
  <r>
    <n v="51"/>
    <x v="1"/>
    <s v="Travel_Frequently"/>
    <n v="968"/>
    <s v="Research &amp; Development"/>
    <n v="6"/>
    <n v="2"/>
    <s v="Medical"/>
    <n v="1"/>
    <n v="1297"/>
    <n v="2"/>
    <s v="Female"/>
    <n v="40"/>
    <n v="2"/>
    <n v="1"/>
    <s v="Laboratory Technician"/>
    <n v="3"/>
    <s v="Single"/>
    <n v="2838"/>
    <n v="4257"/>
    <n v="0"/>
    <s v="Y"/>
    <s v="No"/>
    <n v="14"/>
    <n v="3"/>
    <n v="2"/>
    <n v="80"/>
    <n v="0"/>
    <n v="8"/>
    <n v="6"/>
    <n v="2"/>
    <n v="7"/>
    <n v="0"/>
    <n v="7"/>
    <n v="7"/>
    <x v="0"/>
  </r>
  <r>
    <n v="30"/>
    <x v="1"/>
    <s v="Non-Travel"/>
    <n v="879"/>
    <s v="Research &amp; Development"/>
    <n v="9"/>
    <n v="2"/>
    <s v="Medical"/>
    <n v="1"/>
    <n v="1298"/>
    <n v="3"/>
    <s v="Female"/>
    <n v="72"/>
    <n v="3"/>
    <n v="2"/>
    <s v="Manufacturing Director"/>
    <n v="3"/>
    <s v="Single"/>
    <n v="4695"/>
    <n v="12858"/>
    <n v="7"/>
    <s v="Y"/>
    <s v="Yes"/>
    <n v="18"/>
    <n v="3"/>
    <n v="3"/>
    <n v="80"/>
    <n v="0"/>
    <n v="10"/>
    <n v="3"/>
    <n v="3"/>
    <n v="8"/>
    <n v="4"/>
    <n v="1"/>
    <n v="7"/>
    <x v="0"/>
  </r>
  <r>
    <n v="29"/>
    <x v="0"/>
    <s v="Travel_Rarely"/>
    <n v="806"/>
    <s v="Research &amp; Development"/>
    <n v="7"/>
    <n v="3"/>
    <s v="Technical Degree"/>
    <n v="1"/>
    <n v="1299"/>
    <n v="2"/>
    <s v="Female"/>
    <n v="39"/>
    <n v="3"/>
    <n v="1"/>
    <s v="Laboratory Technician"/>
    <n v="3"/>
    <s v="Divorced"/>
    <n v="3339"/>
    <n v="17285"/>
    <n v="3"/>
    <s v="Y"/>
    <s v="Yes"/>
    <n v="13"/>
    <n v="3"/>
    <n v="1"/>
    <n v="80"/>
    <n v="2"/>
    <n v="10"/>
    <n v="2"/>
    <n v="3"/>
    <n v="7"/>
    <n v="7"/>
    <n v="7"/>
    <n v="7"/>
    <x v="3"/>
  </r>
  <r>
    <n v="28"/>
    <x v="1"/>
    <s v="Travel_Rarely"/>
    <n v="640"/>
    <s v="Research &amp; Development"/>
    <n v="1"/>
    <n v="3"/>
    <s v="Technical Degree"/>
    <n v="1"/>
    <n v="1301"/>
    <n v="4"/>
    <s v="Male"/>
    <n v="84"/>
    <n v="3"/>
    <n v="1"/>
    <s v="Research Scientist"/>
    <n v="1"/>
    <s v="Single"/>
    <n v="2080"/>
    <n v="4732"/>
    <n v="2"/>
    <s v="Y"/>
    <s v="No"/>
    <n v="11"/>
    <n v="3"/>
    <n v="2"/>
    <n v="80"/>
    <n v="0"/>
    <n v="5"/>
    <n v="2"/>
    <n v="2"/>
    <n v="3"/>
    <n v="2"/>
    <n v="1"/>
    <n v="2"/>
    <x v="3"/>
  </r>
  <r>
    <n v="25"/>
    <x v="1"/>
    <s v="Travel_Rarely"/>
    <n v="266"/>
    <s v="Research &amp; Development"/>
    <n v="1"/>
    <n v="3"/>
    <s v="Medical"/>
    <n v="1"/>
    <n v="1303"/>
    <n v="4"/>
    <s v="Female"/>
    <n v="40"/>
    <n v="3"/>
    <n v="1"/>
    <s v="Research Scientist"/>
    <n v="2"/>
    <s v="Single"/>
    <n v="2096"/>
    <n v="18830"/>
    <n v="1"/>
    <s v="Y"/>
    <s v="No"/>
    <n v="18"/>
    <n v="3"/>
    <n v="4"/>
    <n v="80"/>
    <n v="0"/>
    <n v="2"/>
    <n v="3"/>
    <n v="2"/>
    <n v="2"/>
    <n v="2"/>
    <n v="2"/>
    <n v="1"/>
    <x v="3"/>
  </r>
  <r>
    <n v="32"/>
    <x v="1"/>
    <s v="Travel_Rarely"/>
    <n v="604"/>
    <s v="Sales"/>
    <n v="8"/>
    <n v="3"/>
    <s v="Medical"/>
    <n v="1"/>
    <n v="1304"/>
    <n v="3"/>
    <s v="Male"/>
    <n v="56"/>
    <n v="4"/>
    <n v="2"/>
    <s v="Sales Executive"/>
    <n v="4"/>
    <s v="Married"/>
    <n v="6209"/>
    <n v="11693"/>
    <n v="1"/>
    <s v="Y"/>
    <s v="No"/>
    <n v="15"/>
    <n v="3"/>
    <n v="3"/>
    <n v="80"/>
    <n v="2"/>
    <n v="10"/>
    <n v="4"/>
    <n v="4"/>
    <n v="10"/>
    <n v="7"/>
    <n v="0"/>
    <n v="8"/>
    <x v="3"/>
  </r>
  <r>
    <n v="45"/>
    <x v="1"/>
    <s v="Travel_Frequently"/>
    <n v="364"/>
    <s v="Research &amp; Development"/>
    <n v="25"/>
    <n v="3"/>
    <s v="Medical"/>
    <n v="1"/>
    <n v="1306"/>
    <n v="2"/>
    <s v="Female"/>
    <n v="83"/>
    <n v="3"/>
    <n v="5"/>
    <s v="Manager"/>
    <n v="2"/>
    <s v="Single"/>
    <n v="18061"/>
    <n v="13035"/>
    <n v="3"/>
    <s v="Y"/>
    <s v="No"/>
    <n v="22"/>
    <n v="4"/>
    <n v="3"/>
    <n v="80"/>
    <n v="0"/>
    <n v="22"/>
    <n v="4"/>
    <n v="3"/>
    <n v="0"/>
    <n v="0"/>
    <n v="0"/>
    <n v="0"/>
    <x v="3"/>
  </r>
  <r>
    <n v="39"/>
    <x v="1"/>
    <s v="Travel_Rarely"/>
    <n v="412"/>
    <s v="Research &amp; Development"/>
    <n v="13"/>
    <n v="4"/>
    <s v="Medical"/>
    <n v="1"/>
    <n v="1307"/>
    <n v="3"/>
    <s v="Female"/>
    <n v="94"/>
    <n v="2"/>
    <n v="4"/>
    <s v="Manager"/>
    <n v="2"/>
    <s v="Divorced"/>
    <n v="17123"/>
    <n v="17334"/>
    <n v="6"/>
    <s v="Y"/>
    <s v="Yes"/>
    <n v="13"/>
    <n v="3"/>
    <n v="4"/>
    <n v="80"/>
    <n v="2"/>
    <n v="21"/>
    <n v="4"/>
    <n v="3"/>
    <n v="19"/>
    <n v="9"/>
    <n v="15"/>
    <n v="2"/>
    <x v="2"/>
  </r>
  <r>
    <n v="58"/>
    <x v="1"/>
    <s v="Travel_Rarely"/>
    <n v="848"/>
    <s v="Research &amp; Development"/>
    <n v="23"/>
    <n v="4"/>
    <s v="Life Sciences"/>
    <n v="1"/>
    <n v="1308"/>
    <n v="1"/>
    <s v="Male"/>
    <n v="88"/>
    <n v="3"/>
    <n v="1"/>
    <s v="Research Scientist"/>
    <n v="3"/>
    <s v="Divorced"/>
    <n v="2372"/>
    <n v="26076"/>
    <n v="1"/>
    <s v="Y"/>
    <s v="No"/>
    <n v="12"/>
    <n v="3"/>
    <n v="4"/>
    <n v="80"/>
    <n v="2"/>
    <n v="2"/>
    <n v="3"/>
    <n v="3"/>
    <n v="2"/>
    <n v="2"/>
    <n v="2"/>
    <n v="2"/>
    <x v="2"/>
  </r>
  <r>
    <n v="32"/>
    <x v="0"/>
    <s v="Travel_Rarely"/>
    <n v="1089"/>
    <s v="Research &amp; Development"/>
    <n v="7"/>
    <n v="2"/>
    <s v="Life Sciences"/>
    <n v="1"/>
    <n v="1309"/>
    <n v="4"/>
    <s v="Male"/>
    <n v="79"/>
    <n v="3"/>
    <n v="2"/>
    <s v="Laboratory Technician"/>
    <n v="3"/>
    <s v="Married"/>
    <n v="4883"/>
    <n v="22845"/>
    <n v="1"/>
    <s v="Y"/>
    <s v="No"/>
    <n v="18"/>
    <n v="3"/>
    <n v="1"/>
    <n v="80"/>
    <n v="1"/>
    <n v="10"/>
    <n v="3"/>
    <n v="3"/>
    <n v="10"/>
    <n v="4"/>
    <n v="1"/>
    <n v="1"/>
    <x v="0"/>
  </r>
  <r>
    <n v="39"/>
    <x v="0"/>
    <s v="Travel_Rarely"/>
    <n v="360"/>
    <s v="Research &amp; Development"/>
    <n v="23"/>
    <n v="3"/>
    <s v="Medical"/>
    <n v="1"/>
    <n v="1310"/>
    <n v="3"/>
    <s v="Male"/>
    <n v="93"/>
    <n v="3"/>
    <n v="1"/>
    <s v="Research Scientist"/>
    <n v="1"/>
    <s v="Single"/>
    <n v="3904"/>
    <n v="22154"/>
    <n v="0"/>
    <s v="Y"/>
    <s v="No"/>
    <n v="13"/>
    <n v="3"/>
    <n v="1"/>
    <n v="80"/>
    <n v="0"/>
    <n v="6"/>
    <n v="2"/>
    <n v="3"/>
    <n v="5"/>
    <n v="2"/>
    <n v="0"/>
    <n v="3"/>
    <x v="3"/>
  </r>
  <r>
    <n v="30"/>
    <x v="1"/>
    <s v="Travel_Rarely"/>
    <n v="1138"/>
    <s v="Research &amp; Development"/>
    <n v="6"/>
    <n v="3"/>
    <s v="Technical Degree"/>
    <n v="1"/>
    <n v="1311"/>
    <n v="1"/>
    <s v="Female"/>
    <n v="48"/>
    <n v="2"/>
    <n v="2"/>
    <s v="Laboratory Technician"/>
    <n v="4"/>
    <s v="Married"/>
    <n v="4627"/>
    <n v="23631"/>
    <n v="0"/>
    <s v="Y"/>
    <s v="No"/>
    <n v="12"/>
    <n v="3"/>
    <n v="1"/>
    <n v="80"/>
    <n v="1"/>
    <n v="10"/>
    <n v="6"/>
    <n v="3"/>
    <n v="9"/>
    <n v="2"/>
    <n v="6"/>
    <n v="7"/>
    <x v="3"/>
  </r>
  <r>
    <n v="36"/>
    <x v="1"/>
    <s v="Travel_Rarely"/>
    <n v="325"/>
    <s v="Research &amp; Development"/>
    <n v="10"/>
    <n v="4"/>
    <s v="Technical Degree"/>
    <n v="1"/>
    <n v="1312"/>
    <n v="4"/>
    <s v="Female"/>
    <n v="63"/>
    <n v="3"/>
    <n v="3"/>
    <s v="Healthcare Representative"/>
    <n v="3"/>
    <s v="Married"/>
    <n v="7094"/>
    <n v="5747"/>
    <n v="3"/>
    <s v="Y"/>
    <s v="No"/>
    <n v="12"/>
    <n v="3"/>
    <n v="1"/>
    <n v="80"/>
    <n v="0"/>
    <n v="10"/>
    <n v="0"/>
    <n v="3"/>
    <n v="7"/>
    <n v="7"/>
    <n v="1"/>
    <n v="7"/>
    <x v="2"/>
  </r>
  <r>
    <n v="46"/>
    <x v="1"/>
    <s v="Travel_Rarely"/>
    <n v="991"/>
    <s v="Human Resources"/>
    <n v="1"/>
    <n v="2"/>
    <s v="Life Sciences"/>
    <n v="1"/>
    <n v="1314"/>
    <n v="4"/>
    <s v="Female"/>
    <n v="44"/>
    <n v="3"/>
    <n v="1"/>
    <s v="Human Resources"/>
    <n v="1"/>
    <s v="Single"/>
    <n v="3423"/>
    <n v="22957"/>
    <n v="6"/>
    <s v="Y"/>
    <s v="No"/>
    <n v="12"/>
    <n v="3"/>
    <n v="3"/>
    <n v="80"/>
    <n v="0"/>
    <n v="10"/>
    <n v="3"/>
    <n v="4"/>
    <n v="7"/>
    <n v="6"/>
    <n v="5"/>
    <n v="7"/>
    <x v="0"/>
  </r>
  <r>
    <n v="28"/>
    <x v="1"/>
    <s v="Non-Travel"/>
    <n v="1476"/>
    <s v="Research &amp; Development"/>
    <n v="1"/>
    <n v="3"/>
    <s v="Life Sciences"/>
    <n v="1"/>
    <n v="1315"/>
    <n v="3"/>
    <s v="Female"/>
    <n v="55"/>
    <n v="1"/>
    <n v="2"/>
    <s v="Laboratory Technician"/>
    <n v="4"/>
    <s v="Married"/>
    <n v="6674"/>
    <n v="16392"/>
    <n v="0"/>
    <s v="Y"/>
    <s v="No"/>
    <n v="11"/>
    <n v="3"/>
    <n v="1"/>
    <n v="80"/>
    <n v="3"/>
    <n v="10"/>
    <n v="6"/>
    <n v="3"/>
    <n v="9"/>
    <n v="8"/>
    <n v="7"/>
    <n v="5"/>
    <x v="3"/>
  </r>
  <r>
    <n v="50"/>
    <x v="1"/>
    <s v="Travel_Rarely"/>
    <n v="1322"/>
    <s v="Research &amp; Development"/>
    <n v="28"/>
    <n v="3"/>
    <s v="Life Sciences"/>
    <n v="1"/>
    <n v="1317"/>
    <n v="4"/>
    <s v="Female"/>
    <n v="43"/>
    <n v="3"/>
    <n v="4"/>
    <s v="Research Director"/>
    <n v="1"/>
    <s v="Married"/>
    <n v="16880"/>
    <n v="22422"/>
    <n v="4"/>
    <s v="Y"/>
    <s v="Yes"/>
    <n v="11"/>
    <n v="3"/>
    <n v="2"/>
    <n v="80"/>
    <n v="0"/>
    <n v="25"/>
    <n v="2"/>
    <n v="3"/>
    <n v="3"/>
    <n v="2"/>
    <n v="1"/>
    <n v="2"/>
    <x v="3"/>
  </r>
  <r>
    <n v="40"/>
    <x v="0"/>
    <s v="Travel_Rarely"/>
    <n v="299"/>
    <s v="Sales"/>
    <n v="25"/>
    <n v="4"/>
    <s v="Marketing"/>
    <n v="1"/>
    <n v="1318"/>
    <n v="4"/>
    <s v="Male"/>
    <n v="57"/>
    <n v="2"/>
    <n v="3"/>
    <s v="Sales Executive"/>
    <n v="2"/>
    <s v="Single"/>
    <n v="9094"/>
    <n v="17235"/>
    <n v="2"/>
    <s v="Y"/>
    <s v="Yes"/>
    <n v="12"/>
    <n v="3"/>
    <n v="3"/>
    <n v="80"/>
    <n v="0"/>
    <n v="9"/>
    <n v="2"/>
    <n v="3"/>
    <n v="5"/>
    <n v="4"/>
    <n v="1"/>
    <n v="0"/>
    <x v="2"/>
  </r>
  <r>
    <n v="52"/>
    <x v="0"/>
    <s v="Travel_Rarely"/>
    <n v="1030"/>
    <s v="Sales"/>
    <n v="5"/>
    <n v="3"/>
    <s v="Life Sciences"/>
    <n v="1"/>
    <n v="1319"/>
    <n v="2"/>
    <s v="Male"/>
    <n v="64"/>
    <n v="3"/>
    <n v="3"/>
    <s v="Sales Executive"/>
    <n v="2"/>
    <s v="Single"/>
    <n v="8446"/>
    <n v="21534"/>
    <n v="9"/>
    <s v="Y"/>
    <s v="Yes"/>
    <n v="19"/>
    <n v="3"/>
    <n v="3"/>
    <n v="80"/>
    <n v="0"/>
    <n v="10"/>
    <n v="2"/>
    <n v="2"/>
    <n v="8"/>
    <n v="7"/>
    <n v="7"/>
    <n v="7"/>
    <x v="3"/>
  </r>
  <r>
    <n v="30"/>
    <x v="1"/>
    <s v="Travel_Rarely"/>
    <n v="634"/>
    <s v="Research &amp; Development"/>
    <n v="17"/>
    <n v="4"/>
    <s v="Medical"/>
    <n v="1"/>
    <n v="1321"/>
    <n v="2"/>
    <s v="Female"/>
    <n v="95"/>
    <n v="3"/>
    <n v="3"/>
    <s v="Manager"/>
    <n v="1"/>
    <s v="Married"/>
    <n v="11916"/>
    <n v="25927"/>
    <n v="1"/>
    <s v="Y"/>
    <s v="Yes"/>
    <n v="23"/>
    <n v="4"/>
    <n v="4"/>
    <n v="80"/>
    <n v="2"/>
    <n v="9"/>
    <n v="2"/>
    <n v="3"/>
    <n v="9"/>
    <n v="1"/>
    <n v="0"/>
    <n v="8"/>
    <x v="2"/>
  </r>
  <r>
    <n v="39"/>
    <x v="1"/>
    <s v="Travel_Rarely"/>
    <n v="524"/>
    <s v="Research &amp; Development"/>
    <n v="18"/>
    <n v="2"/>
    <s v="Life Sciences"/>
    <n v="1"/>
    <n v="1322"/>
    <n v="1"/>
    <s v="Male"/>
    <n v="32"/>
    <n v="3"/>
    <n v="2"/>
    <s v="Manufacturing Director"/>
    <n v="3"/>
    <s v="Single"/>
    <n v="4534"/>
    <n v="13352"/>
    <n v="0"/>
    <s v="Y"/>
    <s v="No"/>
    <n v="11"/>
    <n v="3"/>
    <n v="1"/>
    <n v="80"/>
    <n v="0"/>
    <n v="9"/>
    <n v="6"/>
    <n v="3"/>
    <n v="8"/>
    <n v="7"/>
    <n v="1"/>
    <n v="7"/>
    <x v="0"/>
  </r>
  <r>
    <n v="31"/>
    <x v="1"/>
    <s v="Non-Travel"/>
    <n v="587"/>
    <s v="Sales"/>
    <n v="2"/>
    <n v="4"/>
    <s v="Life Sciences"/>
    <n v="1"/>
    <n v="1324"/>
    <n v="4"/>
    <s v="Female"/>
    <n v="57"/>
    <n v="3"/>
    <n v="3"/>
    <s v="Sales Executive"/>
    <n v="3"/>
    <s v="Divorced"/>
    <n v="9852"/>
    <n v="8935"/>
    <n v="1"/>
    <s v="Y"/>
    <s v="Yes"/>
    <n v="19"/>
    <n v="3"/>
    <n v="1"/>
    <n v="80"/>
    <n v="1"/>
    <n v="10"/>
    <n v="5"/>
    <n v="2"/>
    <n v="10"/>
    <n v="8"/>
    <n v="9"/>
    <n v="6"/>
    <x v="2"/>
  </r>
  <r>
    <n v="41"/>
    <x v="1"/>
    <s v="Non-Travel"/>
    <n v="256"/>
    <s v="Sales"/>
    <n v="10"/>
    <n v="2"/>
    <s v="Medical"/>
    <n v="1"/>
    <n v="1329"/>
    <n v="3"/>
    <s v="Male"/>
    <n v="40"/>
    <n v="1"/>
    <n v="2"/>
    <s v="Sales Executive"/>
    <n v="2"/>
    <s v="Single"/>
    <n v="6151"/>
    <n v="22074"/>
    <n v="1"/>
    <s v="Y"/>
    <s v="No"/>
    <n v="13"/>
    <n v="3"/>
    <n v="1"/>
    <n v="80"/>
    <n v="0"/>
    <n v="19"/>
    <n v="4"/>
    <n v="3"/>
    <n v="19"/>
    <n v="2"/>
    <n v="11"/>
    <n v="9"/>
    <x v="0"/>
  </r>
  <r>
    <n v="31"/>
    <x v="0"/>
    <s v="Travel_Frequently"/>
    <n v="1060"/>
    <s v="Sales"/>
    <n v="1"/>
    <n v="3"/>
    <s v="Life Sciences"/>
    <n v="1"/>
    <n v="1331"/>
    <n v="4"/>
    <s v="Female"/>
    <n v="54"/>
    <n v="3"/>
    <n v="1"/>
    <s v="Sales Representative"/>
    <n v="2"/>
    <s v="Single"/>
    <n v="2302"/>
    <n v="8319"/>
    <n v="1"/>
    <s v="Y"/>
    <s v="Yes"/>
    <n v="11"/>
    <n v="3"/>
    <n v="1"/>
    <n v="80"/>
    <n v="0"/>
    <n v="3"/>
    <n v="2"/>
    <n v="4"/>
    <n v="3"/>
    <n v="2"/>
    <n v="2"/>
    <n v="2"/>
    <x v="3"/>
  </r>
  <r>
    <n v="44"/>
    <x v="0"/>
    <s v="Travel_Rarely"/>
    <n v="935"/>
    <s v="Research &amp; Development"/>
    <n v="3"/>
    <n v="3"/>
    <s v="Life Sciences"/>
    <n v="1"/>
    <n v="1333"/>
    <n v="1"/>
    <s v="Male"/>
    <n v="89"/>
    <n v="3"/>
    <n v="1"/>
    <s v="Laboratory Technician"/>
    <n v="1"/>
    <s v="Married"/>
    <n v="2362"/>
    <n v="14669"/>
    <n v="4"/>
    <s v="Y"/>
    <s v="No"/>
    <n v="12"/>
    <n v="3"/>
    <n v="3"/>
    <n v="80"/>
    <n v="0"/>
    <n v="10"/>
    <n v="4"/>
    <n v="4"/>
    <n v="3"/>
    <n v="2"/>
    <n v="1"/>
    <n v="2"/>
    <x v="3"/>
  </r>
  <r>
    <n v="42"/>
    <x v="1"/>
    <s v="Non-Travel"/>
    <n v="495"/>
    <s v="Research &amp; Development"/>
    <n v="2"/>
    <n v="1"/>
    <s v="Life Sciences"/>
    <n v="1"/>
    <n v="1334"/>
    <n v="3"/>
    <s v="Male"/>
    <n v="37"/>
    <n v="3"/>
    <n v="4"/>
    <s v="Manager"/>
    <n v="3"/>
    <s v="Married"/>
    <n v="17861"/>
    <n v="26582"/>
    <n v="0"/>
    <s v="Y"/>
    <s v="Yes"/>
    <n v="13"/>
    <n v="3"/>
    <n v="4"/>
    <n v="80"/>
    <n v="0"/>
    <n v="21"/>
    <n v="3"/>
    <n v="2"/>
    <n v="20"/>
    <n v="8"/>
    <n v="2"/>
    <n v="10"/>
    <x v="1"/>
  </r>
  <r>
    <n v="55"/>
    <x v="1"/>
    <s v="Travel_Rarely"/>
    <n v="282"/>
    <s v="Research &amp; Development"/>
    <n v="2"/>
    <n v="2"/>
    <s v="Medical"/>
    <n v="1"/>
    <n v="1336"/>
    <n v="4"/>
    <s v="Female"/>
    <n v="58"/>
    <n v="1"/>
    <n v="5"/>
    <s v="Manager"/>
    <n v="3"/>
    <s v="Married"/>
    <n v="19187"/>
    <n v="6992"/>
    <n v="4"/>
    <s v="Y"/>
    <s v="No"/>
    <n v="14"/>
    <n v="3"/>
    <n v="4"/>
    <n v="80"/>
    <n v="1"/>
    <n v="23"/>
    <n v="5"/>
    <n v="3"/>
    <n v="19"/>
    <n v="9"/>
    <n v="9"/>
    <n v="11"/>
    <x v="0"/>
  </r>
  <r>
    <n v="56"/>
    <x v="1"/>
    <s v="Travel_Rarely"/>
    <n v="206"/>
    <s v="Human Resources"/>
    <n v="8"/>
    <n v="4"/>
    <s v="Life Sciences"/>
    <n v="1"/>
    <n v="1338"/>
    <n v="4"/>
    <s v="Male"/>
    <n v="99"/>
    <n v="3"/>
    <n v="5"/>
    <s v="Manager"/>
    <n v="2"/>
    <s v="Single"/>
    <n v="19717"/>
    <n v="4022"/>
    <n v="6"/>
    <s v="Y"/>
    <s v="No"/>
    <n v="14"/>
    <n v="3"/>
    <n v="1"/>
    <n v="80"/>
    <n v="0"/>
    <n v="36"/>
    <n v="4"/>
    <n v="3"/>
    <n v="7"/>
    <n v="3"/>
    <n v="7"/>
    <n v="7"/>
    <x v="2"/>
  </r>
  <r>
    <n v="40"/>
    <x v="1"/>
    <s v="Non-Travel"/>
    <n v="458"/>
    <s v="Research &amp; Development"/>
    <n v="16"/>
    <n v="2"/>
    <s v="Life Sciences"/>
    <n v="1"/>
    <n v="1340"/>
    <n v="3"/>
    <s v="Male"/>
    <n v="74"/>
    <n v="3"/>
    <n v="1"/>
    <s v="Research Scientist"/>
    <n v="3"/>
    <s v="Divorced"/>
    <n v="3544"/>
    <n v="8532"/>
    <n v="9"/>
    <s v="Y"/>
    <s v="No"/>
    <n v="16"/>
    <n v="3"/>
    <n v="2"/>
    <n v="80"/>
    <n v="1"/>
    <n v="6"/>
    <n v="0"/>
    <n v="3"/>
    <n v="4"/>
    <n v="2"/>
    <n v="0"/>
    <n v="0"/>
    <x v="0"/>
  </r>
  <r>
    <n v="34"/>
    <x v="1"/>
    <s v="Travel_Rarely"/>
    <n v="943"/>
    <s v="Research &amp; Development"/>
    <n v="9"/>
    <n v="3"/>
    <s v="Life Sciences"/>
    <n v="1"/>
    <n v="1344"/>
    <n v="4"/>
    <s v="Male"/>
    <n v="86"/>
    <n v="3"/>
    <n v="3"/>
    <s v="Healthcare Representative"/>
    <n v="4"/>
    <s v="Divorced"/>
    <n v="8500"/>
    <n v="5494"/>
    <n v="0"/>
    <s v="Y"/>
    <s v="No"/>
    <n v="11"/>
    <n v="3"/>
    <n v="4"/>
    <n v="80"/>
    <n v="1"/>
    <n v="10"/>
    <n v="0"/>
    <n v="2"/>
    <n v="9"/>
    <n v="7"/>
    <n v="1"/>
    <n v="6"/>
    <x v="3"/>
  </r>
  <r>
    <n v="40"/>
    <x v="1"/>
    <s v="Travel_Rarely"/>
    <n v="523"/>
    <s v="Research &amp; Development"/>
    <n v="2"/>
    <n v="3"/>
    <s v="Life Sciences"/>
    <n v="1"/>
    <n v="1346"/>
    <n v="3"/>
    <s v="Male"/>
    <n v="98"/>
    <n v="3"/>
    <n v="2"/>
    <s v="Research Scientist"/>
    <n v="4"/>
    <s v="Single"/>
    <n v="4661"/>
    <n v="22455"/>
    <n v="1"/>
    <s v="Y"/>
    <s v="No"/>
    <n v="13"/>
    <n v="3"/>
    <n v="3"/>
    <n v="80"/>
    <n v="0"/>
    <n v="9"/>
    <n v="4"/>
    <n v="3"/>
    <n v="9"/>
    <n v="8"/>
    <n v="8"/>
    <n v="8"/>
    <x v="3"/>
  </r>
  <r>
    <n v="41"/>
    <x v="1"/>
    <s v="Travel_Frequently"/>
    <n v="1018"/>
    <s v="Sales"/>
    <n v="1"/>
    <n v="3"/>
    <s v="Marketing"/>
    <n v="1"/>
    <n v="1349"/>
    <n v="3"/>
    <s v="Female"/>
    <n v="66"/>
    <n v="3"/>
    <n v="2"/>
    <s v="Sales Executive"/>
    <n v="1"/>
    <s v="Divorced"/>
    <n v="4103"/>
    <n v="4297"/>
    <n v="0"/>
    <s v="Y"/>
    <s v="No"/>
    <n v="17"/>
    <n v="3"/>
    <n v="4"/>
    <n v="80"/>
    <n v="1"/>
    <n v="10"/>
    <n v="2"/>
    <n v="3"/>
    <n v="9"/>
    <n v="3"/>
    <n v="1"/>
    <n v="7"/>
    <x v="3"/>
  </r>
  <r>
    <n v="35"/>
    <x v="1"/>
    <s v="Travel_Frequently"/>
    <n v="482"/>
    <s v="Research &amp; Development"/>
    <n v="4"/>
    <n v="4"/>
    <s v="Life Sciences"/>
    <n v="1"/>
    <n v="1350"/>
    <n v="3"/>
    <s v="Male"/>
    <n v="87"/>
    <n v="3"/>
    <n v="2"/>
    <s v="Research Scientist"/>
    <n v="3"/>
    <s v="Single"/>
    <n v="4249"/>
    <n v="2690"/>
    <n v="1"/>
    <s v="Y"/>
    <s v="Yes"/>
    <n v="11"/>
    <n v="3"/>
    <n v="2"/>
    <n v="80"/>
    <n v="0"/>
    <n v="9"/>
    <n v="3"/>
    <n v="3"/>
    <n v="9"/>
    <n v="6"/>
    <n v="1"/>
    <n v="1"/>
    <x v="2"/>
  </r>
  <r>
    <n v="51"/>
    <x v="1"/>
    <s v="Travel_Rarely"/>
    <n v="770"/>
    <s v="Human Resources"/>
    <n v="5"/>
    <n v="3"/>
    <s v="Life Sciences"/>
    <n v="1"/>
    <n v="1352"/>
    <n v="3"/>
    <s v="Male"/>
    <n v="84"/>
    <n v="3"/>
    <n v="4"/>
    <s v="Manager"/>
    <n v="2"/>
    <s v="Divorced"/>
    <n v="14026"/>
    <n v="17588"/>
    <n v="1"/>
    <s v="Y"/>
    <s v="Yes"/>
    <n v="11"/>
    <n v="3"/>
    <n v="2"/>
    <n v="80"/>
    <n v="1"/>
    <n v="33"/>
    <n v="2"/>
    <n v="3"/>
    <n v="33"/>
    <n v="9"/>
    <n v="0"/>
    <n v="10"/>
    <x v="3"/>
  </r>
  <r>
    <n v="38"/>
    <x v="1"/>
    <s v="Travel_Rarely"/>
    <n v="1009"/>
    <s v="Sales"/>
    <n v="2"/>
    <n v="2"/>
    <s v="Life Sciences"/>
    <n v="1"/>
    <n v="1355"/>
    <n v="2"/>
    <s v="Female"/>
    <n v="31"/>
    <n v="3"/>
    <n v="2"/>
    <s v="Sales Executive"/>
    <n v="1"/>
    <s v="Divorced"/>
    <n v="6893"/>
    <n v="19461"/>
    <n v="3"/>
    <s v="Y"/>
    <s v="No"/>
    <n v="15"/>
    <n v="3"/>
    <n v="4"/>
    <n v="80"/>
    <n v="1"/>
    <n v="11"/>
    <n v="3"/>
    <n v="3"/>
    <n v="7"/>
    <n v="7"/>
    <n v="1"/>
    <n v="7"/>
    <x v="0"/>
  </r>
  <r>
    <n v="34"/>
    <x v="1"/>
    <s v="Travel_Rarely"/>
    <n v="507"/>
    <s v="Sales"/>
    <n v="15"/>
    <n v="2"/>
    <s v="Medical"/>
    <n v="1"/>
    <n v="1356"/>
    <n v="3"/>
    <s v="Female"/>
    <n v="66"/>
    <n v="3"/>
    <n v="2"/>
    <s v="Sales Executive"/>
    <n v="1"/>
    <s v="Single"/>
    <n v="6125"/>
    <n v="23553"/>
    <n v="1"/>
    <s v="Y"/>
    <s v="No"/>
    <n v="12"/>
    <n v="3"/>
    <n v="4"/>
    <n v="80"/>
    <n v="0"/>
    <n v="10"/>
    <n v="6"/>
    <n v="4"/>
    <n v="10"/>
    <n v="8"/>
    <n v="9"/>
    <n v="6"/>
    <x v="0"/>
  </r>
  <r>
    <n v="25"/>
    <x v="1"/>
    <s v="Travel_Rarely"/>
    <n v="882"/>
    <s v="Research &amp; Development"/>
    <n v="19"/>
    <n v="1"/>
    <s v="Medical"/>
    <n v="1"/>
    <n v="1358"/>
    <n v="4"/>
    <s v="Male"/>
    <n v="67"/>
    <n v="3"/>
    <n v="1"/>
    <s v="Laboratory Technician"/>
    <n v="4"/>
    <s v="Married"/>
    <n v="3669"/>
    <n v="9075"/>
    <n v="3"/>
    <s v="Y"/>
    <s v="No"/>
    <n v="11"/>
    <n v="3"/>
    <n v="3"/>
    <n v="80"/>
    <n v="3"/>
    <n v="7"/>
    <n v="6"/>
    <n v="2"/>
    <n v="3"/>
    <n v="2"/>
    <n v="1"/>
    <n v="2"/>
    <x v="1"/>
  </r>
  <r>
    <n v="58"/>
    <x v="0"/>
    <s v="Travel_Rarely"/>
    <n v="601"/>
    <s v="Research &amp; Development"/>
    <n v="7"/>
    <n v="4"/>
    <s v="Medical"/>
    <n v="1"/>
    <n v="1360"/>
    <n v="3"/>
    <s v="Female"/>
    <n v="53"/>
    <n v="2"/>
    <n v="3"/>
    <s v="Manufacturing Director"/>
    <n v="1"/>
    <s v="Married"/>
    <n v="10008"/>
    <n v="12023"/>
    <n v="7"/>
    <s v="Y"/>
    <s v="Yes"/>
    <n v="14"/>
    <n v="3"/>
    <n v="4"/>
    <n v="80"/>
    <n v="0"/>
    <n v="31"/>
    <n v="0"/>
    <n v="2"/>
    <n v="10"/>
    <n v="9"/>
    <n v="5"/>
    <n v="9"/>
    <x v="2"/>
  </r>
  <r>
    <n v="40"/>
    <x v="1"/>
    <s v="Travel_Rarely"/>
    <n v="329"/>
    <s v="Research &amp; Development"/>
    <n v="1"/>
    <n v="4"/>
    <s v="Life Sciences"/>
    <n v="1"/>
    <n v="1361"/>
    <n v="2"/>
    <s v="Male"/>
    <n v="88"/>
    <n v="3"/>
    <n v="1"/>
    <s v="Laboratory Technician"/>
    <n v="2"/>
    <s v="Married"/>
    <n v="2387"/>
    <n v="6762"/>
    <n v="3"/>
    <s v="Y"/>
    <s v="No"/>
    <n v="22"/>
    <n v="4"/>
    <n v="3"/>
    <n v="80"/>
    <n v="1"/>
    <n v="7"/>
    <n v="3"/>
    <n v="3"/>
    <n v="4"/>
    <n v="2"/>
    <n v="0"/>
    <n v="3"/>
    <x v="2"/>
  </r>
  <r>
    <n v="36"/>
    <x v="1"/>
    <s v="Travel_Frequently"/>
    <n v="607"/>
    <s v="Sales"/>
    <n v="7"/>
    <n v="3"/>
    <s v="Marketing"/>
    <n v="1"/>
    <n v="1362"/>
    <n v="1"/>
    <s v="Female"/>
    <n v="83"/>
    <n v="4"/>
    <n v="2"/>
    <s v="Sales Executive"/>
    <n v="1"/>
    <s v="Married"/>
    <n v="4639"/>
    <n v="2261"/>
    <n v="2"/>
    <s v="Y"/>
    <s v="No"/>
    <n v="16"/>
    <n v="3"/>
    <n v="4"/>
    <n v="80"/>
    <n v="1"/>
    <n v="17"/>
    <n v="2"/>
    <n v="2"/>
    <n v="15"/>
    <n v="7"/>
    <n v="6"/>
    <n v="13"/>
    <x v="3"/>
  </r>
  <r>
    <n v="48"/>
    <x v="1"/>
    <s v="Travel_Rarely"/>
    <n v="855"/>
    <s v="Research &amp; Development"/>
    <n v="4"/>
    <n v="3"/>
    <s v="Life Sciences"/>
    <n v="1"/>
    <n v="1363"/>
    <n v="4"/>
    <s v="Male"/>
    <n v="54"/>
    <n v="3"/>
    <n v="3"/>
    <s v="Manufacturing Director"/>
    <n v="4"/>
    <s v="Single"/>
    <n v="7898"/>
    <n v="18706"/>
    <n v="1"/>
    <s v="Y"/>
    <s v="No"/>
    <n v="11"/>
    <n v="3"/>
    <n v="3"/>
    <n v="80"/>
    <n v="0"/>
    <n v="11"/>
    <n v="2"/>
    <n v="3"/>
    <n v="10"/>
    <n v="9"/>
    <n v="0"/>
    <n v="8"/>
    <x v="3"/>
  </r>
  <r>
    <n v="27"/>
    <x v="1"/>
    <s v="Travel_Rarely"/>
    <n v="1291"/>
    <s v="Sales"/>
    <n v="11"/>
    <n v="3"/>
    <s v="Medical"/>
    <n v="1"/>
    <n v="1364"/>
    <n v="3"/>
    <s v="Female"/>
    <n v="98"/>
    <n v="4"/>
    <n v="1"/>
    <s v="Sales Representative"/>
    <n v="4"/>
    <s v="Married"/>
    <n v="2534"/>
    <n v="6527"/>
    <n v="8"/>
    <s v="Y"/>
    <s v="No"/>
    <n v="14"/>
    <n v="3"/>
    <n v="2"/>
    <n v="80"/>
    <n v="1"/>
    <n v="5"/>
    <n v="4"/>
    <n v="3"/>
    <n v="1"/>
    <n v="0"/>
    <n v="0"/>
    <n v="0"/>
    <x v="3"/>
  </r>
  <r>
    <n v="51"/>
    <x v="1"/>
    <s v="Travel_Rarely"/>
    <n v="1405"/>
    <s v="Research &amp; Development"/>
    <n v="11"/>
    <n v="2"/>
    <s v="Technical Degree"/>
    <n v="1"/>
    <n v="1367"/>
    <n v="4"/>
    <s v="Female"/>
    <n v="82"/>
    <n v="2"/>
    <n v="4"/>
    <s v="Manufacturing Director"/>
    <n v="2"/>
    <s v="Single"/>
    <n v="13142"/>
    <n v="24439"/>
    <n v="3"/>
    <s v="Y"/>
    <s v="No"/>
    <n v="16"/>
    <n v="3"/>
    <n v="2"/>
    <n v="80"/>
    <n v="0"/>
    <n v="29"/>
    <n v="1"/>
    <n v="2"/>
    <n v="5"/>
    <n v="2"/>
    <n v="0"/>
    <n v="3"/>
    <x v="0"/>
  </r>
  <r>
    <n v="18"/>
    <x v="1"/>
    <s v="Non-Travel"/>
    <n v="1124"/>
    <s v="Research &amp; Development"/>
    <n v="1"/>
    <n v="3"/>
    <s v="Life Sciences"/>
    <n v="1"/>
    <n v="1368"/>
    <n v="4"/>
    <s v="Female"/>
    <n v="97"/>
    <n v="3"/>
    <n v="1"/>
    <s v="Laboratory Technician"/>
    <n v="4"/>
    <s v="Single"/>
    <n v="1611"/>
    <n v="19305"/>
    <n v="1"/>
    <s v="Y"/>
    <s v="No"/>
    <n v="15"/>
    <n v="3"/>
    <n v="3"/>
    <n v="80"/>
    <n v="0"/>
    <n v="0"/>
    <n v="5"/>
    <n v="4"/>
    <n v="0"/>
    <n v="0"/>
    <n v="0"/>
    <n v="0"/>
    <x v="3"/>
  </r>
  <r>
    <n v="35"/>
    <x v="1"/>
    <s v="Travel_Rarely"/>
    <n v="817"/>
    <s v="Research &amp; Development"/>
    <n v="1"/>
    <n v="3"/>
    <s v="Medical"/>
    <n v="1"/>
    <n v="1369"/>
    <n v="4"/>
    <s v="Female"/>
    <n v="60"/>
    <n v="2"/>
    <n v="2"/>
    <s v="Laboratory Technician"/>
    <n v="4"/>
    <s v="Married"/>
    <n v="5363"/>
    <n v="10846"/>
    <n v="0"/>
    <s v="Y"/>
    <s v="No"/>
    <n v="12"/>
    <n v="3"/>
    <n v="2"/>
    <n v="80"/>
    <n v="1"/>
    <n v="10"/>
    <n v="0"/>
    <n v="3"/>
    <n v="9"/>
    <n v="7"/>
    <n v="0"/>
    <n v="0"/>
    <x v="3"/>
  </r>
  <r>
    <n v="27"/>
    <x v="1"/>
    <s v="Travel_Frequently"/>
    <n v="793"/>
    <s v="Sales"/>
    <n v="2"/>
    <n v="1"/>
    <s v="Life Sciences"/>
    <n v="1"/>
    <n v="1371"/>
    <n v="4"/>
    <s v="Male"/>
    <n v="43"/>
    <n v="1"/>
    <n v="2"/>
    <s v="Sales Executive"/>
    <n v="4"/>
    <s v="Single"/>
    <n v="5071"/>
    <n v="20392"/>
    <n v="3"/>
    <s v="Y"/>
    <s v="No"/>
    <n v="20"/>
    <n v="4"/>
    <n v="2"/>
    <n v="80"/>
    <n v="0"/>
    <n v="8"/>
    <n v="3"/>
    <n v="3"/>
    <n v="6"/>
    <n v="2"/>
    <n v="0"/>
    <n v="0"/>
    <x v="1"/>
  </r>
  <r>
    <n v="55"/>
    <x v="0"/>
    <s v="Travel_Rarely"/>
    <n v="267"/>
    <s v="Sales"/>
    <n v="13"/>
    <n v="4"/>
    <s v="Marketing"/>
    <n v="1"/>
    <n v="1372"/>
    <n v="1"/>
    <s v="Male"/>
    <n v="85"/>
    <n v="4"/>
    <n v="4"/>
    <s v="Sales Executive"/>
    <n v="3"/>
    <s v="Single"/>
    <n v="13695"/>
    <n v="9277"/>
    <n v="6"/>
    <s v="Y"/>
    <s v="Yes"/>
    <n v="17"/>
    <n v="3"/>
    <n v="3"/>
    <n v="80"/>
    <n v="0"/>
    <n v="24"/>
    <n v="2"/>
    <n v="2"/>
    <n v="19"/>
    <n v="7"/>
    <n v="3"/>
    <n v="8"/>
    <x v="2"/>
  </r>
  <r>
    <n v="56"/>
    <x v="1"/>
    <s v="Travel_Rarely"/>
    <n v="1369"/>
    <s v="Research &amp; Development"/>
    <n v="23"/>
    <n v="3"/>
    <s v="Life Sciences"/>
    <n v="1"/>
    <n v="1373"/>
    <n v="4"/>
    <s v="Male"/>
    <n v="68"/>
    <n v="3"/>
    <n v="4"/>
    <s v="Manufacturing Director"/>
    <n v="2"/>
    <s v="Married"/>
    <n v="13402"/>
    <n v="18235"/>
    <n v="4"/>
    <s v="Y"/>
    <s v="Yes"/>
    <n v="12"/>
    <n v="3"/>
    <n v="1"/>
    <n v="80"/>
    <n v="1"/>
    <n v="33"/>
    <n v="0"/>
    <n v="3"/>
    <n v="19"/>
    <n v="16"/>
    <n v="15"/>
    <n v="9"/>
    <x v="3"/>
  </r>
  <r>
    <n v="34"/>
    <x v="1"/>
    <s v="Non-Travel"/>
    <n v="999"/>
    <s v="Research &amp; Development"/>
    <n v="26"/>
    <n v="1"/>
    <s v="Technical Degree"/>
    <n v="1"/>
    <n v="1374"/>
    <n v="1"/>
    <s v="Female"/>
    <n v="92"/>
    <n v="2"/>
    <n v="1"/>
    <s v="Research Scientist"/>
    <n v="3"/>
    <s v="Divorced"/>
    <n v="2029"/>
    <n v="15891"/>
    <n v="1"/>
    <s v="Y"/>
    <s v="No"/>
    <n v="20"/>
    <n v="4"/>
    <n v="3"/>
    <n v="80"/>
    <n v="3"/>
    <n v="5"/>
    <n v="2"/>
    <n v="3"/>
    <n v="5"/>
    <n v="4"/>
    <n v="0"/>
    <n v="0"/>
    <x v="1"/>
  </r>
  <r>
    <n v="40"/>
    <x v="1"/>
    <s v="Travel_Rarely"/>
    <n v="1202"/>
    <s v="Research &amp; Development"/>
    <n v="2"/>
    <n v="1"/>
    <s v="Medical"/>
    <n v="1"/>
    <n v="1375"/>
    <n v="2"/>
    <s v="Female"/>
    <n v="89"/>
    <n v="4"/>
    <n v="2"/>
    <s v="Healthcare Representative"/>
    <n v="3"/>
    <s v="Divorced"/>
    <n v="6377"/>
    <n v="13888"/>
    <n v="5"/>
    <s v="Y"/>
    <s v="No"/>
    <n v="20"/>
    <n v="4"/>
    <n v="2"/>
    <n v="80"/>
    <n v="3"/>
    <n v="15"/>
    <n v="0"/>
    <n v="3"/>
    <n v="12"/>
    <n v="11"/>
    <n v="11"/>
    <n v="8"/>
    <x v="1"/>
  </r>
  <r>
    <n v="34"/>
    <x v="1"/>
    <s v="Travel_Rarely"/>
    <n v="285"/>
    <s v="Research &amp; Development"/>
    <n v="29"/>
    <n v="3"/>
    <s v="Medical"/>
    <n v="1"/>
    <n v="1377"/>
    <n v="2"/>
    <s v="Male"/>
    <n v="86"/>
    <n v="3"/>
    <n v="2"/>
    <s v="Laboratory Technician"/>
    <n v="3"/>
    <s v="Married"/>
    <n v="5429"/>
    <n v="17491"/>
    <n v="4"/>
    <s v="Y"/>
    <s v="No"/>
    <n v="13"/>
    <n v="3"/>
    <n v="1"/>
    <n v="80"/>
    <n v="2"/>
    <n v="10"/>
    <n v="1"/>
    <n v="3"/>
    <n v="8"/>
    <n v="7"/>
    <n v="7"/>
    <n v="7"/>
    <x v="3"/>
  </r>
  <r>
    <n v="31"/>
    <x v="0"/>
    <s v="Travel_Frequently"/>
    <n v="703"/>
    <s v="Sales"/>
    <n v="2"/>
    <n v="3"/>
    <s v="Life Sciences"/>
    <n v="1"/>
    <n v="1379"/>
    <n v="3"/>
    <s v="Female"/>
    <n v="90"/>
    <n v="2"/>
    <n v="1"/>
    <s v="Sales Representative"/>
    <n v="4"/>
    <s v="Single"/>
    <n v="2785"/>
    <n v="11882"/>
    <n v="7"/>
    <s v="Y"/>
    <s v="No"/>
    <n v="14"/>
    <n v="3"/>
    <n v="3"/>
    <n v="80"/>
    <n v="0"/>
    <n v="3"/>
    <n v="3"/>
    <n v="4"/>
    <n v="1"/>
    <n v="0"/>
    <n v="0"/>
    <n v="0"/>
    <x v="3"/>
  </r>
  <r>
    <n v="35"/>
    <x v="0"/>
    <s v="Travel_Frequently"/>
    <n v="662"/>
    <s v="Sales"/>
    <n v="18"/>
    <n v="4"/>
    <s v="Marketing"/>
    <n v="1"/>
    <n v="1380"/>
    <n v="4"/>
    <s v="Female"/>
    <n v="67"/>
    <n v="3"/>
    <n v="2"/>
    <s v="Sales Executive"/>
    <n v="3"/>
    <s v="Married"/>
    <n v="4614"/>
    <n v="23288"/>
    <n v="0"/>
    <s v="Y"/>
    <s v="Yes"/>
    <n v="18"/>
    <n v="3"/>
    <n v="3"/>
    <n v="80"/>
    <n v="1"/>
    <n v="5"/>
    <n v="0"/>
    <n v="2"/>
    <n v="4"/>
    <n v="2"/>
    <n v="3"/>
    <n v="2"/>
    <x v="2"/>
  </r>
  <r>
    <n v="38"/>
    <x v="1"/>
    <s v="Travel_Frequently"/>
    <n v="693"/>
    <s v="Research &amp; Development"/>
    <n v="7"/>
    <n v="3"/>
    <s v="Life Sciences"/>
    <n v="1"/>
    <n v="1382"/>
    <n v="4"/>
    <s v="Male"/>
    <n v="57"/>
    <n v="4"/>
    <n v="1"/>
    <s v="Research Scientist"/>
    <n v="3"/>
    <s v="Divorced"/>
    <n v="2610"/>
    <n v="15748"/>
    <n v="1"/>
    <s v="Y"/>
    <s v="No"/>
    <n v="11"/>
    <n v="3"/>
    <n v="4"/>
    <n v="80"/>
    <n v="3"/>
    <n v="4"/>
    <n v="2"/>
    <n v="3"/>
    <n v="4"/>
    <n v="2"/>
    <n v="0"/>
    <n v="3"/>
    <x v="3"/>
  </r>
  <r>
    <n v="34"/>
    <x v="1"/>
    <s v="Travel_Rarely"/>
    <n v="404"/>
    <s v="Research &amp; Development"/>
    <n v="2"/>
    <n v="4"/>
    <s v="Technical Degree"/>
    <n v="1"/>
    <n v="1383"/>
    <n v="3"/>
    <s v="Female"/>
    <n v="98"/>
    <n v="3"/>
    <n v="2"/>
    <s v="Healthcare Representative"/>
    <n v="4"/>
    <s v="Single"/>
    <n v="6687"/>
    <n v="6163"/>
    <n v="1"/>
    <s v="Y"/>
    <s v="No"/>
    <n v="11"/>
    <n v="3"/>
    <n v="4"/>
    <n v="80"/>
    <n v="0"/>
    <n v="14"/>
    <n v="2"/>
    <n v="4"/>
    <n v="14"/>
    <n v="11"/>
    <n v="4"/>
    <n v="11"/>
    <x v="2"/>
  </r>
  <r>
    <n v="28"/>
    <x v="1"/>
    <s v="Travel_Rarely"/>
    <n v="736"/>
    <s v="Sales"/>
    <n v="26"/>
    <n v="3"/>
    <s v="Life Sciences"/>
    <n v="1"/>
    <n v="1387"/>
    <n v="3"/>
    <s v="Male"/>
    <n v="48"/>
    <n v="2"/>
    <n v="2"/>
    <s v="Sales Executive"/>
    <n v="1"/>
    <s v="Married"/>
    <n v="4724"/>
    <n v="24232"/>
    <n v="1"/>
    <s v="Y"/>
    <s v="No"/>
    <n v="11"/>
    <n v="3"/>
    <n v="3"/>
    <n v="80"/>
    <n v="1"/>
    <n v="5"/>
    <n v="0"/>
    <n v="3"/>
    <n v="5"/>
    <n v="3"/>
    <n v="0"/>
    <n v="4"/>
    <x v="3"/>
  </r>
  <r>
    <n v="31"/>
    <x v="0"/>
    <s v="Travel_Rarely"/>
    <n v="330"/>
    <s v="Research &amp; Development"/>
    <n v="22"/>
    <n v="4"/>
    <s v="Medical"/>
    <n v="1"/>
    <n v="1389"/>
    <n v="4"/>
    <s v="Male"/>
    <n v="98"/>
    <n v="3"/>
    <n v="2"/>
    <s v="Manufacturing Director"/>
    <n v="3"/>
    <s v="Married"/>
    <n v="6179"/>
    <n v="21057"/>
    <n v="1"/>
    <s v="Y"/>
    <s v="Yes"/>
    <n v="15"/>
    <n v="3"/>
    <n v="4"/>
    <n v="80"/>
    <n v="2"/>
    <n v="10"/>
    <n v="3"/>
    <n v="2"/>
    <n v="10"/>
    <n v="2"/>
    <n v="6"/>
    <n v="7"/>
    <x v="2"/>
  </r>
  <r>
    <n v="39"/>
    <x v="1"/>
    <s v="Travel_Rarely"/>
    <n v="1498"/>
    <s v="Sales"/>
    <n v="21"/>
    <n v="4"/>
    <s v="Life Sciences"/>
    <n v="1"/>
    <n v="1390"/>
    <n v="1"/>
    <s v="Male"/>
    <n v="44"/>
    <n v="2"/>
    <n v="2"/>
    <s v="Sales Executive"/>
    <n v="4"/>
    <s v="Married"/>
    <n v="6120"/>
    <n v="3567"/>
    <n v="3"/>
    <s v="Y"/>
    <s v="Yes"/>
    <n v="12"/>
    <n v="3"/>
    <n v="4"/>
    <n v="80"/>
    <n v="2"/>
    <n v="8"/>
    <n v="2"/>
    <n v="4"/>
    <n v="5"/>
    <n v="4"/>
    <n v="1"/>
    <n v="4"/>
    <x v="2"/>
  </r>
  <r>
    <n v="51"/>
    <x v="1"/>
    <s v="Travel_Frequently"/>
    <n v="541"/>
    <s v="Sales"/>
    <n v="2"/>
    <n v="3"/>
    <s v="Marketing"/>
    <n v="1"/>
    <n v="1391"/>
    <n v="2"/>
    <s v="Male"/>
    <n v="52"/>
    <n v="3"/>
    <n v="3"/>
    <s v="Sales Executive"/>
    <n v="2"/>
    <s v="Married"/>
    <n v="10596"/>
    <n v="15395"/>
    <n v="2"/>
    <s v="Y"/>
    <s v="No"/>
    <n v="11"/>
    <n v="3"/>
    <n v="2"/>
    <n v="80"/>
    <n v="0"/>
    <n v="14"/>
    <n v="5"/>
    <n v="3"/>
    <n v="4"/>
    <n v="2"/>
    <n v="3"/>
    <n v="2"/>
    <x v="3"/>
  </r>
  <r>
    <n v="41"/>
    <x v="1"/>
    <s v="Travel_Frequently"/>
    <n v="1200"/>
    <s v="Research &amp; Development"/>
    <n v="22"/>
    <n v="3"/>
    <s v="Life Sciences"/>
    <n v="1"/>
    <n v="1392"/>
    <n v="4"/>
    <s v="Female"/>
    <n v="75"/>
    <n v="3"/>
    <n v="2"/>
    <s v="Research Scientist"/>
    <n v="4"/>
    <s v="Divorced"/>
    <n v="5467"/>
    <n v="13953"/>
    <n v="3"/>
    <s v="Y"/>
    <s v="Yes"/>
    <n v="14"/>
    <n v="3"/>
    <n v="1"/>
    <n v="80"/>
    <n v="2"/>
    <n v="12"/>
    <n v="4"/>
    <n v="2"/>
    <n v="6"/>
    <n v="2"/>
    <n v="3"/>
    <n v="3"/>
    <x v="3"/>
  </r>
  <r>
    <n v="37"/>
    <x v="1"/>
    <s v="Travel_Rarely"/>
    <n v="1439"/>
    <s v="Research &amp; Development"/>
    <n v="4"/>
    <n v="1"/>
    <s v="Life Sciences"/>
    <n v="1"/>
    <n v="1394"/>
    <n v="3"/>
    <s v="Male"/>
    <n v="54"/>
    <n v="3"/>
    <n v="1"/>
    <s v="Research Scientist"/>
    <n v="3"/>
    <s v="Married"/>
    <n v="2996"/>
    <n v="5182"/>
    <n v="7"/>
    <s v="Y"/>
    <s v="Yes"/>
    <n v="15"/>
    <n v="3"/>
    <n v="4"/>
    <n v="80"/>
    <n v="0"/>
    <n v="8"/>
    <n v="2"/>
    <n v="3"/>
    <n v="6"/>
    <n v="4"/>
    <n v="1"/>
    <n v="3"/>
    <x v="1"/>
  </r>
  <r>
    <n v="33"/>
    <x v="1"/>
    <s v="Travel_Frequently"/>
    <n v="1111"/>
    <s v="Sales"/>
    <n v="5"/>
    <n v="1"/>
    <s v="Life Sciences"/>
    <n v="1"/>
    <n v="1395"/>
    <n v="2"/>
    <s v="Male"/>
    <n v="61"/>
    <n v="3"/>
    <n v="2"/>
    <s v="Sales Executive"/>
    <n v="4"/>
    <s v="Married"/>
    <n v="9998"/>
    <n v="19293"/>
    <n v="6"/>
    <s v="Y"/>
    <s v="No"/>
    <n v="13"/>
    <n v="3"/>
    <n v="1"/>
    <n v="80"/>
    <n v="0"/>
    <n v="8"/>
    <n v="2"/>
    <n v="4"/>
    <n v="5"/>
    <n v="4"/>
    <n v="1"/>
    <n v="2"/>
    <x v="1"/>
  </r>
  <r>
    <n v="32"/>
    <x v="1"/>
    <s v="Travel_Rarely"/>
    <n v="499"/>
    <s v="Sales"/>
    <n v="2"/>
    <n v="1"/>
    <s v="Marketing"/>
    <n v="1"/>
    <n v="1396"/>
    <n v="3"/>
    <s v="Male"/>
    <n v="36"/>
    <n v="3"/>
    <n v="2"/>
    <s v="Sales Executive"/>
    <n v="2"/>
    <s v="Married"/>
    <n v="4078"/>
    <n v="20497"/>
    <n v="0"/>
    <s v="Y"/>
    <s v="Yes"/>
    <n v="13"/>
    <n v="3"/>
    <n v="1"/>
    <n v="80"/>
    <n v="3"/>
    <n v="4"/>
    <n v="3"/>
    <n v="2"/>
    <n v="3"/>
    <n v="2"/>
    <n v="1"/>
    <n v="2"/>
    <x v="1"/>
  </r>
  <r>
    <n v="39"/>
    <x v="1"/>
    <s v="Non-Travel"/>
    <n v="1485"/>
    <s v="Research &amp; Development"/>
    <n v="25"/>
    <n v="2"/>
    <s v="Life Sciences"/>
    <n v="1"/>
    <n v="1397"/>
    <n v="3"/>
    <s v="Male"/>
    <n v="71"/>
    <n v="3"/>
    <n v="3"/>
    <s v="Healthcare Representative"/>
    <n v="3"/>
    <s v="Married"/>
    <n v="10920"/>
    <n v="3449"/>
    <n v="3"/>
    <s v="Y"/>
    <s v="No"/>
    <n v="21"/>
    <n v="4"/>
    <n v="2"/>
    <n v="80"/>
    <n v="1"/>
    <n v="13"/>
    <n v="2"/>
    <n v="3"/>
    <n v="6"/>
    <n v="4"/>
    <n v="0"/>
    <n v="5"/>
    <x v="0"/>
  </r>
  <r>
    <n v="25"/>
    <x v="1"/>
    <s v="Travel_Rarely"/>
    <n v="1372"/>
    <s v="Sales"/>
    <n v="18"/>
    <n v="1"/>
    <s v="Life Sciences"/>
    <n v="1"/>
    <n v="1399"/>
    <n v="1"/>
    <s v="Male"/>
    <n v="93"/>
    <n v="4"/>
    <n v="2"/>
    <s v="Sales Executive"/>
    <n v="3"/>
    <s v="Married"/>
    <n v="6232"/>
    <n v="12477"/>
    <n v="2"/>
    <s v="Y"/>
    <s v="No"/>
    <n v="11"/>
    <n v="3"/>
    <n v="2"/>
    <n v="80"/>
    <n v="0"/>
    <n v="6"/>
    <n v="3"/>
    <n v="2"/>
    <n v="3"/>
    <n v="2"/>
    <n v="1"/>
    <n v="2"/>
    <x v="1"/>
  </r>
  <r>
    <n v="52"/>
    <x v="1"/>
    <s v="Travel_Frequently"/>
    <n v="322"/>
    <s v="Research &amp; Development"/>
    <n v="28"/>
    <n v="2"/>
    <s v="Medical"/>
    <n v="1"/>
    <n v="1401"/>
    <n v="4"/>
    <s v="Female"/>
    <n v="59"/>
    <n v="4"/>
    <n v="4"/>
    <s v="Manufacturing Director"/>
    <n v="3"/>
    <s v="Married"/>
    <n v="13247"/>
    <n v="9731"/>
    <n v="2"/>
    <s v="Y"/>
    <s v="Yes"/>
    <n v="11"/>
    <n v="3"/>
    <n v="2"/>
    <n v="80"/>
    <n v="1"/>
    <n v="24"/>
    <n v="3"/>
    <n v="2"/>
    <n v="5"/>
    <n v="3"/>
    <n v="0"/>
    <n v="2"/>
    <x v="0"/>
  </r>
  <r>
    <n v="43"/>
    <x v="1"/>
    <s v="Travel_Rarely"/>
    <n v="930"/>
    <s v="Research &amp; Development"/>
    <n v="6"/>
    <n v="3"/>
    <s v="Medical"/>
    <n v="1"/>
    <n v="1402"/>
    <n v="1"/>
    <s v="Female"/>
    <n v="73"/>
    <n v="2"/>
    <n v="2"/>
    <s v="Research Scientist"/>
    <n v="3"/>
    <s v="Single"/>
    <n v="4081"/>
    <n v="20003"/>
    <n v="1"/>
    <s v="Y"/>
    <s v="Yes"/>
    <n v="14"/>
    <n v="3"/>
    <n v="1"/>
    <n v="80"/>
    <n v="0"/>
    <n v="20"/>
    <n v="3"/>
    <n v="1"/>
    <n v="20"/>
    <n v="7"/>
    <n v="1"/>
    <n v="8"/>
    <x v="3"/>
  </r>
  <r>
    <n v="27"/>
    <x v="1"/>
    <s v="Travel_Rarely"/>
    <n v="205"/>
    <s v="Sales"/>
    <n v="10"/>
    <n v="3"/>
    <s v="Marketing"/>
    <n v="1"/>
    <n v="1403"/>
    <n v="4"/>
    <s v="Female"/>
    <n v="98"/>
    <n v="2"/>
    <n v="2"/>
    <s v="Sales Executive"/>
    <n v="4"/>
    <s v="Married"/>
    <n v="5769"/>
    <n v="7100"/>
    <n v="1"/>
    <s v="Y"/>
    <s v="Yes"/>
    <n v="11"/>
    <n v="3"/>
    <n v="4"/>
    <n v="80"/>
    <n v="0"/>
    <n v="6"/>
    <n v="3"/>
    <n v="3"/>
    <n v="6"/>
    <n v="2"/>
    <n v="4"/>
    <n v="4"/>
    <x v="3"/>
  </r>
  <r>
    <n v="27"/>
    <x v="0"/>
    <s v="Travel_Rarely"/>
    <n v="135"/>
    <s v="Research &amp; Development"/>
    <n v="17"/>
    <n v="4"/>
    <s v="Life Sciences"/>
    <n v="1"/>
    <n v="1405"/>
    <n v="4"/>
    <s v="Female"/>
    <n v="51"/>
    <n v="3"/>
    <n v="1"/>
    <s v="Research Scientist"/>
    <n v="3"/>
    <s v="Single"/>
    <n v="2394"/>
    <n v="25681"/>
    <n v="1"/>
    <s v="Y"/>
    <s v="Yes"/>
    <n v="13"/>
    <n v="3"/>
    <n v="4"/>
    <n v="80"/>
    <n v="0"/>
    <n v="8"/>
    <n v="2"/>
    <n v="3"/>
    <n v="8"/>
    <n v="2"/>
    <n v="7"/>
    <n v="7"/>
    <x v="2"/>
  </r>
  <r>
    <n v="26"/>
    <x v="1"/>
    <s v="Travel_Rarely"/>
    <n v="683"/>
    <s v="Research &amp; Development"/>
    <n v="2"/>
    <n v="1"/>
    <s v="Medical"/>
    <n v="1"/>
    <n v="1407"/>
    <n v="1"/>
    <s v="Male"/>
    <n v="36"/>
    <n v="2"/>
    <n v="1"/>
    <s v="Research Scientist"/>
    <n v="4"/>
    <s v="Single"/>
    <n v="3904"/>
    <n v="4050"/>
    <n v="0"/>
    <s v="Y"/>
    <s v="No"/>
    <n v="12"/>
    <n v="3"/>
    <n v="4"/>
    <n v="80"/>
    <n v="0"/>
    <n v="5"/>
    <n v="2"/>
    <n v="3"/>
    <n v="4"/>
    <n v="3"/>
    <n v="1"/>
    <n v="1"/>
    <x v="1"/>
  </r>
  <r>
    <n v="42"/>
    <x v="1"/>
    <s v="Travel_Rarely"/>
    <n v="1147"/>
    <s v="Human Resources"/>
    <n v="10"/>
    <n v="3"/>
    <s v="Human Resources"/>
    <n v="1"/>
    <n v="1408"/>
    <n v="3"/>
    <s v="Female"/>
    <n v="31"/>
    <n v="3"/>
    <n v="4"/>
    <s v="Manager"/>
    <n v="1"/>
    <s v="Married"/>
    <n v="16799"/>
    <n v="16616"/>
    <n v="0"/>
    <s v="Y"/>
    <s v="No"/>
    <n v="14"/>
    <n v="3"/>
    <n v="3"/>
    <n v="80"/>
    <n v="1"/>
    <n v="21"/>
    <n v="5"/>
    <n v="3"/>
    <n v="20"/>
    <n v="7"/>
    <n v="0"/>
    <n v="9"/>
    <x v="3"/>
  </r>
  <r>
    <n v="52"/>
    <x v="1"/>
    <s v="Travel_Rarely"/>
    <n v="258"/>
    <s v="Research &amp; Development"/>
    <n v="8"/>
    <n v="4"/>
    <s v="Other"/>
    <n v="1"/>
    <n v="1409"/>
    <n v="3"/>
    <s v="Female"/>
    <n v="54"/>
    <n v="3"/>
    <n v="1"/>
    <s v="Laboratory Technician"/>
    <n v="1"/>
    <s v="Married"/>
    <n v="2950"/>
    <n v="17363"/>
    <n v="9"/>
    <s v="Y"/>
    <s v="No"/>
    <n v="13"/>
    <n v="3"/>
    <n v="3"/>
    <n v="80"/>
    <n v="0"/>
    <n v="12"/>
    <n v="2"/>
    <n v="1"/>
    <n v="5"/>
    <n v="4"/>
    <n v="0"/>
    <n v="4"/>
    <x v="2"/>
  </r>
  <r>
    <n v="37"/>
    <x v="1"/>
    <s v="Travel_Rarely"/>
    <n v="1462"/>
    <s v="Research &amp; Development"/>
    <n v="11"/>
    <n v="3"/>
    <s v="Medical"/>
    <n v="1"/>
    <n v="1411"/>
    <n v="1"/>
    <s v="Female"/>
    <n v="94"/>
    <n v="3"/>
    <n v="1"/>
    <s v="Laboratory Technician"/>
    <n v="3"/>
    <s v="Single"/>
    <n v="3629"/>
    <n v="19106"/>
    <n v="4"/>
    <s v="Y"/>
    <s v="No"/>
    <n v="18"/>
    <n v="3"/>
    <n v="1"/>
    <n v="80"/>
    <n v="0"/>
    <n v="8"/>
    <n v="6"/>
    <n v="3"/>
    <n v="3"/>
    <n v="2"/>
    <n v="0"/>
    <n v="2"/>
    <x v="3"/>
  </r>
  <r>
    <n v="35"/>
    <x v="1"/>
    <s v="Travel_Frequently"/>
    <n v="200"/>
    <s v="Research &amp; Development"/>
    <n v="18"/>
    <n v="2"/>
    <s v="Life Sciences"/>
    <n v="1"/>
    <n v="1412"/>
    <n v="3"/>
    <s v="Male"/>
    <n v="60"/>
    <n v="3"/>
    <n v="3"/>
    <s v="Manufacturing Director"/>
    <n v="4"/>
    <s v="Single"/>
    <n v="9362"/>
    <n v="19944"/>
    <n v="2"/>
    <s v="Y"/>
    <s v="No"/>
    <n v="11"/>
    <n v="3"/>
    <n v="3"/>
    <n v="80"/>
    <n v="0"/>
    <n v="10"/>
    <n v="2"/>
    <n v="3"/>
    <n v="2"/>
    <n v="2"/>
    <n v="2"/>
    <n v="2"/>
    <x v="0"/>
  </r>
  <r>
    <n v="25"/>
    <x v="1"/>
    <s v="Travel_Rarely"/>
    <n v="949"/>
    <s v="Research &amp; Development"/>
    <n v="1"/>
    <n v="3"/>
    <s v="Technical Degree"/>
    <n v="1"/>
    <n v="1415"/>
    <n v="1"/>
    <s v="Male"/>
    <n v="81"/>
    <n v="3"/>
    <n v="1"/>
    <s v="Laboratory Technician"/>
    <n v="4"/>
    <s v="Married"/>
    <n v="3229"/>
    <n v="4910"/>
    <n v="4"/>
    <s v="Y"/>
    <s v="No"/>
    <n v="11"/>
    <n v="3"/>
    <n v="2"/>
    <n v="80"/>
    <n v="1"/>
    <n v="7"/>
    <n v="2"/>
    <n v="2"/>
    <n v="3"/>
    <n v="2"/>
    <n v="0"/>
    <n v="2"/>
    <x v="3"/>
  </r>
  <r>
    <n v="26"/>
    <x v="1"/>
    <s v="Travel_Rarely"/>
    <n v="652"/>
    <s v="Research &amp; Development"/>
    <n v="7"/>
    <n v="3"/>
    <s v="Other"/>
    <n v="1"/>
    <n v="1417"/>
    <n v="3"/>
    <s v="Male"/>
    <n v="100"/>
    <n v="4"/>
    <n v="1"/>
    <s v="Laboratory Technician"/>
    <n v="1"/>
    <s v="Single"/>
    <n v="3578"/>
    <n v="23577"/>
    <n v="0"/>
    <s v="Y"/>
    <s v="No"/>
    <n v="12"/>
    <n v="3"/>
    <n v="4"/>
    <n v="80"/>
    <n v="0"/>
    <n v="8"/>
    <n v="2"/>
    <n v="3"/>
    <n v="7"/>
    <n v="7"/>
    <n v="0"/>
    <n v="7"/>
    <x v="3"/>
  </r>
  <r>
    <n v="29"/>
    <x v="1"/>
    <s v="Travel_Rarely"/>
    <n v="332"/>
    <s v="Human Resources"/>
    <n v="17"/>
    <n v="3"/>
    <s v="Other"/>
    <n v="1"/>
    <n v="1419"/>
    <n v="2"/>
    <s v="Male"/>
    <n v="51"/>
    <n v="2"/>
    <n v="3"/>
    <s v="Human Resources"/>
    <n v="1"/>
    <s v="Single"/>
    <n v="7988"/>
    <n v="9769"/>
    <n v="1"/>
    <s v="Y"/>
    <s v="No"/>
    <n v="13"/>
    <n v="3"/>
    <n v="1"/>
    <n v="80"/>
    <n v="0"/>
    <n v="10"/>
    <n v="3"/>
    <n v="2"/>
    <n v="10"/>
    <n v="9"/>
    <n v="0"/>
    <n v="9"/>
    <x v="3"/>
  </r>
  <r>
    <n v="49"/>
    <x v="0"/>
    <s v="Travel_Frequently"/>
    <n v="1475"/>
    <s v="Research &amp; Development"/>
    <n v="28"/>
    <n v="2"/>
    <s v="Life Sciences"/>
    <n v="1"/>
    <n v="1420"/>
    <n v="1"/>
    <s v="Male"/>
    <n v="97"/>
    <n v="2"/>
    <n v="2"/>
    <s v="Laboratory Technician"/>
    <n v="1"/>
    <s v="Single"/>
    <n v="4284"/>
    <n v="22710"/>
    <n v="3"/>
    <s v="Y"/>
    <s v="No"/>
    <n v="20"/>
    <n v="4"/>
    <n v="1"/>
    <n v="80"/>
    <n v="0"/>
    <n v="20"/>
    <n v="2"/>
    <n v="3"/>
    <n v="4"/>
    <n v="3"/>
    <n v="1"/>
    <n v="3"/>
    <x v="0"/>
  </r>
  <r>
    <n v="29"/>
    <x v="0"/>
    <s v="Travel_Frequently"/>
    <n v="337"/>
    <s v="Research &amp; Development"/>
    <n v="14"/>
    <n v="1"/>
    <s v="Other"/>
    <n v="1"/>
    <n v="1421"/>
    <n v="3"/>
    <s v="Female"/>
    <n v="84"/>
    <n v="3"/>
    <n v="3"/>
    <s v="Healthcare Representative"/>
    <n v="4"/>
    <s v="Single"/>
    <n v="7553"/>
    <n v="22930"/>
    <n v="0"/>
    <s v="Y"/>
    <s v="Yes"/>
    <n v="12"/>
    <n v="3"/>
    <n v="1"/>
    <n v="80"/>
    <n v="0"/>
    <n v="9"/>
    <n v="1"/>
    <n v="3"/>
    <n v="8"/>
    <n v="7"/>
    <n v="7"/>
    <n v="7"/>
    <x v="1"/>
  </r>
  <r>
    <n v="54"/>
    <x v="1"/>
    <s v="Travel_Rarely"/>
    <n v="971"/>
    <s v="Research &amp; Development"/>
    <n v="1"/>
    <n v="3"/>
    <s v="Medical"/>
    <n v="1"/>
    <n v="1422"/>
    <n v="4"/>
    <s v="Female"/>
    <n v="54"/>
    <n v="3"/>
    <n v="4"/>
    <s v="Research Director"/>
    <n v="4"/>
    <s v="Single"/>
    <n v="17328"/>
    <n v="5652"/>
    <n v="6"/>
    <s v="Y"/>
    <s v="No"/>
    <n v="19"/>
    <n v="3"/>
    <n v="4"/>
    <n v="80"/>
    <n v="0"/>
    <n v="29"/>
    <n v="3"/>
    <n v="2"/>
    <n v="20"/>
    <n v="7"/>
    <n v="12"/>
    <n v="7"/>
    <x v="3"/>
  </r>
  <r>
    <n v="58"/>
    <x v="1"/>
    <s v="Travel_Rarely"/>
    <n v="1055"/>
    <s v="Research &amp; Development"/>
    <n v="1"/>
    <n v="3"/>
    <s v="Medical"/>
    <n v="1"/>
    <n v="1423"/>
    <n v="4"/>
    <s v="Female"/>
    <n v="76"/>
    <n v="3"/>
    <n v="5"/>
    <s v="Research Director"/>
    <n v="1"/>
    <s v="Married"/>
    <n v="19701"/>
    <n v="22456"/>
    <n v="3"/>
    <s v="Y"/>
    <s v="Yes"/>
    <n v="21"/>
    <n v="4"/>
    <n v="3"/>
    <n v="80"/>
    <n v="1"/>
    <n v="32"/>
    <n v="3"/>
    <n v="3"/>
    <n v="9"/>
    <n v="8"/>
    <n v="1"/>
    <n v="5"/>
    <x v="3"/>
  </r>
  <r>
    <n v="55"/>
    <x v="1"/>
    <s v="Travel_Rarely"/>
    <n v="1136"/>
    <s v="Research &amp; Development"/>
    <n v="1"/>
    <n v="4"/>
    <s v="Medical"/>
    <n v="1"/>
    <n v="1424"/>
    <n v="2"/>
    <s v="Male"/>
    <n v="81"/>
    <n v="4"/>
    <n v="4"/>
    <s v="Research Director"/>
    <n v="4"/>
    <s v="Divorced"/>
    <n v="14732"/>
    <n v="12414"/>
    <n v="2"/>
    <s v="Y"/>
    <s v="No"/>
    <n v="13"/>
    <n v="3"/>
    <n v="4"/>
    <n v="80"/>
    <n v="2"/>
    <n v="31"/>
    <n v="4"/>
    <n v="4"/>
    <n v="7"/>
    <n v="7"/>
    <n v="0"/>
    <n v="0"/>
    <x v="2"/>
  </r>
  <r>
    <n v="36"/>
    <x v="1"/>
    <s v="Travel_Rarely"/>
    <n v="1174"/>
    <s v="Sales"/>
    <n v="3"/>
    <n v="4"/>
    <s v="Marketing"/>
    <n v="1"/>
    <n v="1425"/>
    <n v="1"/>
    <s v="Female"/>
    <n v="99"/>
    <n v="3"/>
    <n v="2"/>
    <s v="Sales Executive"/>
    <n v="2"/>
    <s v="Single"/>
    <n v="9278"/>
    <n v="20763"/>
    <n v="3"/>
    <s v="Y"/>
    <s v="Yes"/>
    <n v="16"/>
    <n v="3"/>
    <n v="4"/>
    <n v="80"/>
    <n v="0"/>
    <n v="15"/>
    <n v="3"/>
    <n v="3"/>
    <n v="5"/>
    <n v="4"/>
    <n v="0"/>
    <n v="1"/>
    <x v="2"/>
  </r>
  <r>
    <n v="31"/>
    <x v="0"/>
    <s v="Travel_Frequently"/>
    <n v="667"/>
    <s v="Sales"/>
    <n v="1"/>
    <n v="4"/>
    <s v="Life Sciences"/>
    <n v="1"/>
    <n v="1427"/>
    <n v="2"/>
    <s v="Female"/>
    <n v="50"/>
    <n v="1"/>
    <n v="1"/>
    <s v="Sales Representative"/>
    <n v="3"/>
    <s v="Single"/>
    <n v="1359"/>
    <n v="16154"/>
    <n v="1"/>
    <s v="Y"/>
    <s v="No"/>
    <n v="12"/>
    <n v="3"/>
    <n v="2"/>
    <n v="80"/>
    <n v="0"/>
    <n v="1"/>
    <n v="3"/>
    <n v="3"/>
    <n v="1"/>
    <n v="0"/>
    <n v="0"/>
    <n v="0"/>
    <x v="2"/>
  </r>
  <r>
    <n v="30"/>
    <x v="1"/>
    <s v="Travel_Rarely"/>
    <n v="855"/>
    <s v="Sales"/>
    <n v="7"/>
    <n v="4"/>
    <s v="Marketing"/>
    <n v="1"/>
    <n v="1428"/>
    <n v="4"/>
    <s v="Female"/>
    <n v="73"/>
    <n v="3"/>
    <n v="2"/>
    <s v="Sales Executive"/>
    <n v="1"/>
    <s v="Divorced"/>
    <n v="4779"/>
    <n v="12761"/>
    <n v="7"/>
    <s v="Y"/>
    <s v="No"/>
    <n v="14"/>
    <n v="3"/>
    <n v="2"/>
    <n v="80"/>
    <n v="2"/>
    <n v="8"/>
    <n v="3"/>
    <n v="3"/>
    <n v="3"/>
    <n v="2"/>
    <n v="0"/>
    <n v="2"/>
    <x v="2"/>
  </r>
  <r>
    <n v="31"/>
    <x v="1"/>
    <s v="Travel_Rarely"/>
    <n v="182"/>
    <s v="Research &amp; Development"/>
    <n v="8"/>
    <n v="5"/>
    <s v="Life Sciences"/>
    <n v="1"/>
    <n v="1430"/>
    <n v="1"/>
    <s v="Female"/>
    <n v="93"/>
    <n v="3"/>
    <n v="4"/>
    <s v="Research Director"/>
    <n v="2"/>
    <s v="Single"/>
    <n v="16422"/>
    <n v="8847"/>
    <n v="3"/>
    <s v="Y"/>
    <s v="No"/>
    <n v="11"/>
    <n v="3"/>
    <n v="3"/>
    <n v="80"/>
    <n v="0"/>
    <n v="9"/>
    <n v="3"/>
    <n v="4"/>
    <n v="3"/>
    <n v="2"/>
    <n v="1"/>
    <n v="0"/>
    <x v="4"/>
  </r>
  <r>
    <n v="34"/>
    <x v="1"/>
    <s v="Travel_Frequently"/>
    <n v="560"/>
    <s v="Research &amp; Development"/>
    <n v="1"/>
    <n v="4"/>
    <s v="Other"/>
    <n v="1"/>
    <n v="1431"/>
    <n v="4"/>
    <s v="Male"/>
    <n v="91"/>
    <n v="3"/>
    <n v="1"/>
    <s v="Research Scientist"/>
    <n v="1"/>
    <s v="Divorced"/>
    <n v="2996"/>
    <n v="20284"/>
    <n v="5"/>
    <s v="Y"/>
    <s v="No"/>
    <n v="14"/>
    <n v="3"/>
    <n v="3"/>
    <n v="80"/>
    <n v="2"/>
    <n v="10"/>
    <n v="2"/>
    <n v="3"/>
    <n v="4"/>
    <n v="3"/>
    <n v="1"/>
    <n v="3"/>
    <x v="2"/>
  </r>
  <r>
    <n v="31"/>
    <x v="0"/>
    <s v="Travel_Rarely"/>
    <n v="202"/>
    <s v="Research &amp; Development"/>
    <n v="8"/>
    <n v="3"/>
    <s v="Life Sciences"/>
    <n v="1"/>
    <n v="1433"/>
    <n v="1"/>
    <s v="Female"/>
    <n v="34"/>
    <n v="2"/>
    <n v="1"/>
    <s v="Research Scientist"/>
    <n v="2"/>
    <s v="Single"/>
    <n v="1261"/>
    <n v="22262"/>
    <n v="1"/>
    <s v="Y"/>
    <s v="No"/>
    <n v="12"/>
    <n v="3"/>
    <n v="3"/>
    <n v="80"/>
    <n v="0"/>
    <n v="1"/>
    <n v="3"/>
    <n v="4"/>
    <n v="1"/>
    <n v="0"/>
    <n v="0"/>
    <n v="0"/>
    <x v="3"/>
  </r>
  <r>
    <n v="27"/>
    <x v="1"/>
    <s v="Travel_Rarely"/>
    <n v="1377"/>
    <s v="Research &amp; Development"/>
    <n v="11"/>
    <n v="1"/>
    <s v="Life Sciences"/>
    <n v="1"/>
    <n v="1434"/>
    <n v="2"/>
    <s v="Male"/>
    <n v="91"/>
    <n v="3"/>
    <n v="1"/>
    <s v="Laboratory Technician"/>
    <n v="1"/>
    <s v="Married"/>
    <n v="2099"/>
    <n v="7679"/>
    <n v="0"/>
    <s v="Y"/>
    <s v="No"/>
    <n v="14"/>
    <n v="3"/>
    <n v="2"/>
    <n v="80"/>
    <n v="0"/>
    <n v="6"/>
    <n v="3"/>
    <n v="4"/>
    <n v="5"/>
    <n v="0"/>
    <n v="1"/>
    <n v="4"/>
    <x v="1"/>
  </r>
  <r>
    <n v="36"/>
    <x v="1"/>
    <s v="Travel_Rarely"/>
    <n v="172"/>
    <s v="Research &amp; Development"/>
    <n v="4"/>
    <n v="4"/>
    <s v="Life Sciences"/>
    <n v="1"/>
    <n v="1435"/>
    <n v="1"/>
    <s v="Male"/>
    <n v="37"/>
    <n v="2"/>
    <n v="2"/>
    <s v="Laboratory Technician"/>
    <n v="4"/>
    <s v="Single"/>
    <n v="5810"/>
    <n v="22604"/>
    <n v="1"/>
    <s v="Y"/>
    <s v="No"/>
    <n v="16"/>
    <n v="3"/>
    <n v="3"/>
    <n v="80"/>
    <n v="0"/>
    <n v="10"/>
    <n v="2"/>
    <n v="2"/>
    <n v="10"/>
    <n v="4"/>
    <n v="1"/>
    <n v="8"/>
    <x v="2"/>
  </r>
  <r>
    <n v="36"/>
    <x v="1"/>
    <s v="Travel_Rarely"/>
    <n v="329"/>
    <s v="Sales"/>
    <n v="16"/>
    <n v="4"/>
    <s v="Marketing"/>
    <n v="1"/>
    <n v="1436"/>
    <n v="3"/>
    <s v="Female"/>
    <n v="98"/>
    <n v="2"/>
    <n v="2"/>
    <s v="Sales Executive"/>
    <n v="1"/>
    <s v="Married"/>
    <n v="5647"/>
    <n v="13494"/>
    <n v="4"/>
    <s v="Y"/>
    <s v="No"/>
    <n v="13"/>
    <n v="3"/>
    <n v="1"/>
    <n v="80"/>
    <n v="2"/>
    <n v="11"/>
    <n v="3"/>
    <n v="2"/>
    <n v="3"/>
    <n v="2"/>
    <n v="0"/>
    <n v="2"/>
    <x v="2"/>
  </r>
  <r>
    <n v="47"/>
    <x v="1"/>
    <s v="Travel_Rarely"/>
    <n v="465"/>
    <s v="Research &amp; Development"/>
    <n v="1"/>
    <n v="3"/>
    <s v="Technical Degree"/>
    <n v="1"/>
    <n v="1438"/>
    <n v="1"/>
    <s v="Male"/>
    <n v="74"/>
    <n v="3"/>
    <n v="1"/>
    <s v="Research Scientist"/>
    <n v="4"/>
    <s v="Married"/>
    <n v="3420"/>
    <n v="10205"/>
    <n v="7"/>
    <s v="Y"/>
    <s v="No"/>
    <n v="12"/>
    <n v="3"/>
    <n v="3"/>
    <n v="80"/>
    <n v="1"/>
    <n v="17"/>
    <n v="2"/>
    <n v="2"/>
    <n v="6"/>
    <n v="5"/>
    <n v="1"/>
    <n v="2"/>
    <x v="3"/>
  </r>
  <r>
    <n v="25"/>
    <x v="0"/>
    <s v="Travel_Rarely"/>
    <n v="383"/>
    <s v="Sales"/>
    <n v="9"/>
    <n v="2"/>
    <s v="Life Sciences"/>
    <n v="1"/>
    <n v="1439"/>
    <n v="1"/>
    <s v="Male"/>
    <n v="68"/>
    <n v="2"/>
    <n v="1"/>
    <s v="Sales Representative"/>
    <n v="1"/>
    <s v="Married"/>
    <n v="4400"/>
    <n v="15182"/>
    <n v="3"/>
    <s v="Y"/>
    <s v="No"/>
    <n v="12"/>
    <n v="3"/>
    <n v="1"/>
    <n v="80"/>
    <n v="0"/>
    <n v="6"/>
    <n v="2"/>
    <n v="3"/>
    <n v="3"/>
    <n v="2"/>
    <n v="2"/>
    <n v="2"/>
    <x v="0"/>
  </r>
  <r>
    <n v="37"/>
    <x v="1"/>
    <s v="Non-Travel"/>
    <n v="1413"/>
    <s v="Research &amp; Development"/>
    <n v="5"/>
    <n v="2"/>
    <s v="Technical Degree"/>
    <n v="1"/>
    <n v="1440"/>
    <n v="3"/>
    <s v="Male"/>
    <n v="84"/>
    <n v="4"/>
    <n v="1"/>
    <s v="Laboratory Technician"/>
    <n v="3"/>
    <s v="Single"/>
    <n v="3500"/>
    <n v="25470"/>
    <n v="0"/>
    <s v="Y"/>
    <s v="No"/>
    <n v="14"/>
    <n v="3"/>
    <n v="1"/>
    <n v="80"/>
    <n v="0"/>
    <n v="7"/>
    <n v="2"/>
    <n v="1"/>
    <n v="6"/>
    <n v="5"/>
    <n v="1"/>
    <n v="3"/>
    <x v="0"/>
  </r>
  <r>
    <n v="56"/>
    <x v="1"/>
    <s v="Travel_Rarely"/>
    <n v="1255"/>
    <s v="Research &amp; Development"/>
    <n v="1"/>
    <n v="2"/>
    <s v="Life Sciences"/>
    <n v="1"/>
    <n v="1441"/>
    <n v="1"/>
    <s v="Female"/>
    <n v="90"/>
    <n v="3"/>
    <n v="1"/>
    <s v="Research Scientist"/>
    <n v="1"/>
    <s v="Married"/>
    <n v="2066"/>
    <n v="10494"/>
    <n v="2"/>
    <s v="Y"/>
    <s v="No"/>
    <n v="22"/>
    <n v="4"/>
    <n v="4"/>
    <n v="80"/>
    <n v="1"/>
    <n v="5"/>
    <n v="3"/>
    <n v="4"/>
    <n v="3"/>
    <n v="2"/>
    <n v="1"/>
    <n v="0"/>
    <x v="0"/>
  </r>
  <r>
    <n v="47"/>
    <x v="1"/>
    <s v="Travel_Rarely"/>
    <n v="359"/>
    <s v="Research &amp; Development"/>
    <n v="2"/>
    <n v="4"/>
    <s v="Medical"/>
    <n v="1"/>
    <n v="1443"/>
    <n v="1"/>
    <s v="Female"/>
    <n v="82"/>
    <n v="3"/>
    <n v="4"/>
    <s v="Research Director"/>
    <n v="3"/>
    <s v="Married"/>
    <n v="17169"/>
    <n v="26703"/>
    <n v="3"/>
    <s v="Y"/>
    <s v="No"/>
    <n v="19"/>
    <n v="3"/>
    <n v="2"/>
    <n v="80"/>
    <n v="2"/>
    <n v="26"/>
    <n v="2"/>
    <n v="4"/>
    <n v="20"/>
    <n v="17"/>
    <n v="5"/>
    <n v="6"/>
    <x v="2"/>
  </r>
  <r>
    <n v="24"/>
    <x v="1"/>
    <s v="Travel_Rarely"/>
    <n v="1476"/>
    <s v="Sales"/>
    <n v="4"/>
    <n v="1"/>
    <s v="Medical"/>
    <n v="1"/>
    <n v="1445"/>
    <n v="4"/>
    <s v="Female"/>
    <n v="42"/>
    <n v="3"/>
    <n v="2"/>
    <s v="Sales Executive"/>
    <n v="3"/>
    <s v="Married"/>
    <n v="4162"/>
    <n v="15211"/>
    <n v="1"/>
    <s v="Y"/>
    <s v="Yes"/>
    <n v="12"/>
    <n v="3"/>
    <n v="3"/>
    <n v="80"/>
    <n v="2"/>
    <n v="5"/>
    <n v="3"/>
    <n v="3"/>
    <n v="5"/>
    <n v="4"/>
    <n v="0"/>
    <n v="3"/>
    <x v="1"/>
  </r>
  <r>
    <n v="32"/>
    <x v="1"/>
    <s v="Travel_Rarely"/>
    <n v="601"/>
    <s v="Sales"/>
    <n v="7"/>
    <n v="5"/>
    <s v="Marketing"/>
    <n v="1"/>
    <n v="1446"/>
    <n v="4"/>
    <s v="Male"/>
    <n v="97"/>
    <n v="3"/>
    <n v="2"/>
    <s v="Sales Executive"/>
    <n v="4"/>
    <s v="Married"/>
    <n v="9204"/>
    <n v="23343"/>
    <n v="4"/>
    <s v="Y"/>
    <s v="No"/>
    <n v="12"/>
    <n v="3"/>
    <n v="3"/>
    <n v="80"/>
    <n v="1"/>
    <n v="7"/>
    <n v="3"/>
    <n v="2"/>
    <n v="4"/>
    <n v="3"/>
    <n v="0"/>
    <n v="3"/>
    <x v="4"/>
  </r>
  <r>
    <n v="34"/>
    <x v="1"/>
    <s v="Travel_Rarely"/>
    <n v="401"/>
    <s v="Research &amp; Development"/>
    <n v="1"/>
    <n v="3"/>
    <s v="Life Sciences"/>
    <n v="1"/>
    <n v="1447"/>
    <n v="4"/>
    <s v="Female"/>
    <n v="86"/>
    <n v="2"/>
    <n v="1"/>
    <s v="Laboratory Technician"/>
    <n v="2"/>
    <s v="Married"/>
    <n v="3294"/>
    <n v="3708"/>
    <n v="5"/>
    <s v="Y"/>
    <s v="No"/>
    <n v="17"/>
    <n v="3"/>
    <n v="1"/>
    <n v="80"/>
    <n v="1"/>
    <n v="7"/>
    <n v="2"/>
    <n v="2"/>
    <n v="5"/>
    <n v="4"/>
    <n v="0"/>
    <n v="2"/>
    <x v="3"/>
  </r>
  <r>
    <n v="41"/>
    <x v="1"/>
    <s v="Travel_Rarely"/>
    <n v="1283"/>
    <s v="Research &amp; Development"/>
    <n v="5"/>
    <n v="5"/>
    <s v="Medical"/>
    <n v="1"/>
    <n v="1448"/>
    <n v="2"/>
    <s v="Male"/>
    <n v="90"/>
    <n v="4"/>
    <n v="1"/>
    <s v="Research Scientist"/>
    <n v="3"/>
    <s v="Married"/>
    <n v="2127"/>
    <n v="5561"/>
    <n v="2"/>
    <s v="Y"/>
    <s v="Yes"/>
    <n v="12"/>
    <n v="3"/>
    <n v="1"/>
    <n v="80"/>
    <n v="0"/>
    <n v="7"/>
    <n v="5"/>
    <n v="2"/>
    <n v="4"/>
    <n v="2"/>
    <n v="0"/>
    <n v="3"/>
    <x v="4"/>
  </r>
  <r>
    <n v="40"/>
    <x v="1"/>
    <s v="Non-Travel"/>
    <n v="663"/>
    <s v="Research &amp; Development"/>
    <n v="9"/>
    <n v="4"/>
    <s v="Other"/>
    <n v="1"/>
    <n v="1449"/>
    <n v="3"/>
    <s v="Male"/>
    <n v="81"/>
    <n v="3"/>
    <n v="2"/>
    <s v="Laboratory Technician"/>
    <n v="3"/>
    <s v="Divorced"/>
    <n v="3975"/>
    <n v="23099"/>
    <n v="3"/>
    <s v="Y"/>
    <s v="No"/>
    <n v="11"/>
    <n v="3"/>
    <n v="3"/>
    <n v="80"/>
    <n v="2"/>
    <n v="11"/>
    <n v="2"/>
    <n v="4"/>
    <n v="8"/>
    <n v="7"/>
    <n v="0"/>
    <n v="7"/>
    <x v="2"/>
  </r>
  <r>
    <n v="31"/>
    <x v="1"/>
    <s v="Travel_Rarely"/>
    <n v="326"/>
    <s v="Sales"/>
    <n v="8"/>
    <n v="2"/>
    <s v="Life Sciences"/>
    <n v="1"/>
    <n v="1453"/>
    <n v="1"/>
    <s v="Male"/>
    <n v="31"/>
    <n v="3"/>
    <n v="3"/>
    <s v="Sales Executive"/>
    <n v="4"/>
    <s v="Divorced"/>
    <n v="10793"/>
    <n v="8386"/>
    <n v="1"/>
    <s v="Y"/>
    <s v="No"/>
    <n v="18"/>
    <n v="3"/>
    <n v="1"/>
    <n v="80"/>
    <n v="1"/>
    <n v="13"/>
    <n v="5"/>
    <n v="3"/>
    <n v="13"/>
    <n v="7"/>
    <n v="9"/>
    <n v="9"/>
    <x v="0"/>
  </r>
  <r>
    <n v="46"/>
    <x v="0"/>
    <s v="Travel_Rarely"/>
    <n v="377"/>
    <s v="Sales"/>
    <n v="9"/>
    <n v="3"/>
    <s v="Marketing"/>
    <n v="1"/>
    <n v="1457"/>
    <n v="1"/>
    <s v="Male"/>
    <n v="52"/>
    <n v="3"/>
    <n v="3"/>
    <s v="Sales Executive"/>
    <n v="4"/>
    <s v="Divorced"/>
    <n v="10096"/>
    <n v="15986"/>
    <n v="4"/>
    <s v="Y"/>
    <s v="No"/>
    <n v="11"/>
    <n v="3"/>
    <n v="1"/>
    <n v="80"/>
    <n v="1"/>
    <n v="28"/>
    <n v="1"/>
    <n v="4"/>
    <n v="7"/>
    <n v="7"/>
    <n v="4"/>
    <n v="3"/>
    <x v="3"/>
  </r>
  <r>
    <n v="39"/>
    <x v="0"/>
    <s v="Non-Travel"/>
    <n v="592"/>
    <s v="Research &amp; Development"/>
    <n v="2"/>
    <n v="3"/>
    <s v="Life Sciences"/>
    <n v="1"/>
    <n v="1458"/>
    <n v="1"/>
    <s v="Female"/>
    <n v="54"/>
    <n v="2"/>
    <n v="1"/>
    <s v="Laboratory Technician"/>
    <n v="1"/>
    <s v="Single"/>
    <n v="3646"/>
    <n v="17181"/>
    <n v="2"/>
    <s v="Y"/>
    <s v="Yes"/>
    <n v="23"/>
    <n v="4"/>
    <n v="2"/>
    <n v="80"/>
    <n v="0"/>
    <n v="11"/>
    <n v="2"/>
    <n v="4"/>
    <n v="1"/>
    <n v="0"/>
    <n v="0"/>
    <n v="0"/>
    <x v="3"/>
  </r>
  <r>
    <n v="31"/>
    <x v="0"/>
    <s v="Travel_Frequently"/>
    <n v="1445"/>
    <s v="Research &amp; Development"/>
    <n v="1"/>
    <n v="5"/>
    <s v="Life Sciences"/>
    <n v="1"/>
    <n v="1459"/>
    <n v="3"/>
    <s v="Female"/>
    <n v="100"/>
    <n v="4"/>
    <n v="3"/>
    <s v="Manufacturing Director"/>
    <n v="2"/>
    <s v="Single"/>
    <n v="7446"/>
    <n v="8931"/>
    <n v="1"/>
    <s v="Y"/>
    <s v="No"/>
    <n v="11"/>
    <n v="3"/>
    <n v="1"/>
    <n v="80"/>
    <n v="0"/>
    <n v="10"/>
    <n v="2"/>
    <n v="3"/>
    <n v="10"/>
    <n v="8"/>
    <n v="4"/>
    <n v="7"/>
    <x v="4"/>
  </r>
  <r>
    <n v="45"/>
    <x v="1"/>
    <s v="Travel_Rarely"/>
    <n v="1038"/>
    <s v="Research &amp; Development"/>
    <n v="20"/>
    <n v="3"/>
    <s v="Medical"/>
    <n v="1"/>
    <n v="1460"/>
    <n v="2"/>
    <s v="Male"/>
    <n v="95"/>
    <n v="1"/>
    <n v="3"/>
    <s v="Healthcare Representative"/>
    <n v="1"/>
    <s v="Divorced"/>
    <n v="10851"/>
    <n v="19863"/>
    <n v="2"/>
    <s v="Y"/>
    <s v="Yes"/>
    <n v="18"/>
    <n v="3"/>
    <n v="2"/>
    <n v="80"/>
    <n v="1"/>
    <n v="24"/>
    <n v="2"/>
    <n v="3"/>
    <n v="7"/>
    <n v="7"/>
    <n v="0"/>
    <n v="7"/>
    <x v="3"/>
  </r>
  <r>
    <n v="31"/>
    <x v="1"/>
    <s v="Travel_Rarely"/>
    <n v="1398"/>
    <s v="Human Resources"/>
    <n v="8"/>
    <n v="2"/>
    <s v="Medical"/>
    <n v="1"/>
    <n v="1461"/>
    <n v="4"/>
    <s v="Female"/>
    <n v="96"/>
    <n v="4"/>
    <n v="1"/>
    <s v="Human Resources"/>
    <n v="2"/>
    <s v="Single"/>
    <n v="2109"/>
    <n v="24609"/>
    <n v="9"/>
    <s v="Y"/>
    <s v="No"/>
    <n v="18"/>
    <n v="3"/>
    <n v="4"/>
    <n v="80"/>
    <n v="0"/>
    <n v="8"/>
    <n v="3"/>
    <n v="3"/>
    <n v="3"/>
    <n v="2"/>
    <n v="0"/>
    <n v="2"/>
    <x v="0"/>
  </r>
  <r>
    <n v="31"/>
    <x v="0"/>
    <s v="Travel_Frequently"/>
    <n v="523"/>
    <s v="Research &amp; Development"/>
    <n v="2"/>
    <n v="3"/>
    <s v="Life Sciences"/>
    <n v="1"/>
    <n v="1464"/>
    <n v="2"/>
    <s v="Male"/>
    <n v="94"/>
    <n v="3"/>
    <n v="1"/>
    <s v="Laboratory Technician"/>
    <n v="4"/>
    <s v="Married"/>
    <n v="3722"/>
    <n v="21081"/>
    <n v="6"/>
    <s v="Y"/>
    <s v="Yes"/>
    <n v="13"/>
    <n v="3"/>
    <n v="3"/>
    <n v="80"/>
    <n v="1"/>
    <n v="7"/>
    <n v="2"/>
    <n v="1"/>
    <n v="2"/>
    <n v="2"/>
    <n v="2"/>
    <n v="2"/>
    <x v="3"/>
  </r>
  <r>
    <n v="45"/>
    <x v="1"/>
    <s v="Travel_Rarely"/>
    <n v="1448"/>
    <s v="Research &amp; Development"/>
    <n v="29"/>
    <n v="3"/>
    <s v="Technical Degree"/>
    <n v="1"/>
    <n v="1465"/>
    <n v="2"/>
    <s v="Male"/>
    <n v="55"/>
    <n v="3"/>
    <n v="3"/>
    <s v="Manufacturing Director"/>
    <n v="4"/>
    <s v="Married"/>
    <n v="9380"/>
    <n v="14720"/>
    <n v="4"/>
    <s v="Y"/>
    <s v="Yes"/>
    <n v="18"/>
    <n v="3"/>
    <n v="4"/>
    <n v="80"/>
    <n v="2"/>
    <n v="10"/>
    <n v="4"/>
    <n v="4"/>
    <n v="3"/>
    <n v="1"/>
    <n v="1"/>
    <n v="2"/>
    <x v="3"/>
  </r>
  <r>
    <n v="48"/>
    <x v="1"/>
    <s v="Travel_Rarely"/>
    <n v="1221"/>
    <s v="Sales"/>
    <n v="7"/>
    <n v="3"/>
    <s v="Marketing"/>
    <n v="1"/>
    <n v="1466"/>
    <n v="3"/>
    <s v="Male"/>
    <n v="96"/>
    <n v="3"/>
    <n v="2"/>
    <s v="Sales Executive"/>
    <n v="1"/>
    <s v="Divorced"/>
    <n v="5486"/>
    <n v="24795"/>
    <n v="4"/>
    <s v="Y"/>
    <s v="No"/>
    <n v="11"/>
    <n v="3"/>
    <n v="1"/>
    <n v="80"/>
    <n v="3"/>
    <n v="15"/>
    <n v="3"/>
    <n v="3"/>
    <n v="2"/>
    <n v="2"/>
    <n v="2"/>
    <n v="2"/>
    <x v="3"/>
  </r>
  <r>
    <n v="34"/>
    <x v="0"/>
    <s v="Travel_Rarely"/>
    <n v="1107"/>
    <s v="Human Resources"/>
    <n v="9"/>
    <n v="4"/>
    <s v="Technical Degree"/>
    <n v="1"/>
    <n v="1467"/>
    <n v="1"/>
    <s v="Female"/>
    <n v="52"/>
    <n v="3"/>
    <n v="1"/>
    <s v="Human Resources"/>
    <n v="3"/>
    <s v="Married"/>
    <n v="2742"/>
    <n v="3072"/>
    <n v="1"/>
    <s v="Y"/>
    <s v="No"/>
    <n v="15"/>
    <n v="3"/>
    <n v="4"/>
    <n v="80"/>
    <n v="0"/>
    <n v="2"/>
    <n v="0"/>
    <n v="3"/>
    <n v="2"/>
    <n v="2"/>
    <n v="2"/>
    <n v="2"/>
    <x v="2"/>
  </r>
  <r>
    <n v="40"/>
    <x v="1"/>
    <s v="Non-Travel"/>
    <n v="218"/>
    <s v="Research &amp; Development"/>
    <n v="8"/>
    <n v="1"/>
    <s v="Medical"/>
    <n v="1"/>
    <n v="1468"/>
    <n v="4"/>
    <s v="Male"/>
    <n v="55"/>
    <n v="2"/>
    <n v="3"/>
    <s v="Research Director"/>
    <n v="2"/>
    <s v="Divorced"/>
    <n v="13757"/>
    <n v="25178"/>
    <n v="2"/>
    <s v="Y"/>
    <s v="No"/>
    <n v="11"/>
    <n v="3"/>
    <n v="3"/>
    <n v="80"/>
    <n v="1"/>
    <n v="16"/>
    <n v="5"/>
    <n v="3"/>
    <n v="9"/>
    <n v="8"/>
    <n v="4"/>
    <n v="8"/>
    <x v="1"/>
  </r>
  <r>
    <n v="28"/>
    <x v="1"/>
    <s v="Travel_Rarely"/>
    <n v="866"/>
    <s v="Sales"/>
    <n v="5"/>
    <n v="3"/>
    <s v="Medical"/>
    <n v="1"/>
    <n v="1469"/>
    <n v="4"/>
    <s v="Male"/>
    <n v="84"/>
    <n v="3"/>
    <n v="2"/>
    <s v="Sales Executive"/>
    <n v="1"/>
    <s v="Single"/>
    <n v="8463"/>
    <n v="23490"/>
    <n v="0"/>
    <s v="Y"/>
    <s v="No"/>
    <n v="18"/>
    <n v="3"/>
    <n v="4"/>
    <n v="80"/>
    <n v="0"/>
    <n v="6"/>
    <n v="4"/>
    <n v="3"/>
    <n v="5"/>
    <n v="4"/>
    <n v="1"/>
    <n v="3"/>
    <x v="3"/>
  </r>
  <r>
    <n v="44"/>
    <x v="1"/>
    <s v="Non-Travel"/>
    <n v="981"/>
    <s v="Research &amp; Development"/>
    <n v="5"/>
    <n v="3"/>
    <s v="Life Sciences"/>
    <n v="1"/>
    <n v="1471"/>
    <n v="3"/>
    <s v="Male"/>
    <n v="90"/>
    <n v="2"/>
    <n v="1"/>
    <s v="Laboratory Technician"/>
    <n v="3"/>
    <s v="Single"/>
    <n v="3162"/>
    <n v="7973"/>
    <n v="3"/>
    <s v="Y"/>
    <s v="No"/>
    <n v="14"/>
    <n v="3"/>
    <n v="4"/>
    <n v="80"/>
    <n v="0"/>
    <n v="7"/>
    <n v="5"/>
    <n v="3"/>
    <n v="5"/>
    <n v="2"/>
    <n v="0"/>
    <n v="3"/>
    <x v="3"/>
  </r>
  <r>
    <n v="53"/>
    <x v="1"/>
    <s v="Travel_Rarely"/>
    <n v="447"/>
    <s v="Research &amp; Development"/>
    <n v="2"/>
    <n v="3"/>
    <s v="Medical"/>
    <n v="1"/>
    <n v="1472"/>
    <n v="4"/>
    <s v="Male"/>
    <n v="39"/>
    <n v="4"/>
    <n v="4"/>
    <s v="Research Director"/>
    <n v="2"/>
    <s v="Single"/>
    <n v="16598"/>
    <n v="19764"/>
    <n v="4"/>
    <s v="Y"/>
    <s v="No"/>
    <n v="12"/>
    <n v="3"/>
    <n v="2"/>
    <n v="80"/>
    <n v="0"/>
    <n v="35"/>
    <n v="2"/>
    <n v="2"/>
    <n v="9"/>
    <n v="8"/>
    <n v="8"/>
    <n v="8"/>
    <x v="3"/>
  </r>
  <r>
    <n v="49"/>
    <x v="1"/>
    <s v="Travel_Rarely"/>
    <n v="1495"/>
    <s v="Research &amp; Development"/>
    <n v="5"/>
    <n v="4"/>
    <s v="Technical Degree"/>
    <n v="1"/>
    <n v="1473"/>
    <n v="1"/>
    <s v="Male"/>
    <n v="96"/>
    <n v="3"/>
    <n v="2"/>
    <s v="Healthcare Representative"/>
    <n v="3"/>
    <s v="Married"/>
    <n v="6651"/>
    <n v="21534"/>
    <n v="2"/>
    <s v="Y"/>
    <s v="No"/>
    <n v="14"/>
    <n v="3"/>
    <n v="2"/>
    <n v="80"/>
    <n v="1"/>
    <n v="20"/>
    <n v="0"/>
    <n v="2"/>
    <n v="3"/>
    <n v="2"/>
    <n v="1"/>
    <n v="2"/>
    <x v="2"/>
  </r>
  <r>
    <n v="40"/>
    <x v="1"/>
    <s v="Travel_Rarely"/>
    <n v="896"/>
    <s v="Research &amp; Development"/>
    <n v="2"/>
    <n v="3"/>
    <s v="Medical"/>
    <n v="1"/>
    <n v="1474"/>
    <n v="3"/>
    <s v="Male"/>
    <n v="68"/>
    <n v="3"/>
    <n v="1"/>
    <s v="Research Scientist"/>
    <n v="3"/>
    <s v="Divorced"/>
    <n v="2345"/>
    <n v="8045"/>
    <n v="2"/>
    <s v="Y"/>
    <s v="No"/>
    <n v="14"/>
    <n v="3"/>
    <n v="3"/>
    <n v="80"/>
    <n v="1"/>
    <n v="8"/>
    <n v="3"/>
    <n v="4"/>
    <n v="3"/>
    <n v="1"/>
    <n v="1"/>
    <n v="2"/>
    <x v="3"/>
  </r>
  <r>
    <n v="44"/>
    <x v="1"/>
    <s v="Travel_Rarely"/>
    <n v="1467"/>
    <s v="Research &amp; Development"/>
    <n v="20"/>
    <n v="3"/>
    <s v="Life Sciences"/>
    <n v="1"/>
    <n v="1475"/>
    <n v="4"/>
    <s v="Male"/>
    <n v="49"/>
    <n v="3"/>
    <n v="1"/>
    <s v="Research Scientist"/>
    <n v="2"/>
    <s v="Single"/>
    <n v="3420"/>
    <n v="21158"/>
    <n v="1"/>
    <s v="Y"/>
    <s v="No"/>
    <n v="13"/>
    <n v="3"/>
    <n v="3"/>
    <n v="80"/>
    <n v="0"/>
    <n v="6"/>
    <n v="3"/>
    <n v="2"/>
    <n v="5"/>
    <n v="2"/>
    <n v="1"/>
    <n v="3"/>
    <x v="3"/>
  </r>
  <r>
    <n v="33"/>
    <x v="1"/>
    <s v="Travel_Frequently"/>
    <n v="430"/>
    <s v="Sales"/>
    <n v="7"/>
    <n v="3"/>
    <s v="Medical"/>
    <n v="1"/>
    <n v="1477"/>
    <n v="4"/>
    <s v="Male"/>
    <n v="54"/>
    <n v="3"/>
    <n v="2"/>
    <s v="Sales Executive"/>
    <n v="1"/>
    <s v="Married"/>
    <n v="4373"/>
    <n v="17456"/>
    <n v="0"/>
    <s v="Y"/>
    <s v="No"/>
    <n v="14"/>
    <n v="3"/>
    <n v="1"/>
    <n v="80"/>
    <n v="2"/>
    <n v="5"/>
    <n v="2"/>
    <n v="3"/>
    <n v="4"/>
    <n v="3"/>
    <n v="0"/>
    <n v="3"/>
    <x v="3"/>
  </r>
  <r>
    <n v="34"/>
    <x v="1"/>
    <s v="Travel_Rarely"/>
    <n v="1326"/>
    <s v="Sales"/>
    <n v="3"/>
    <n v="3"/>
    <s v="Other"/>
    <n v="1"/>
    <n v="1478"/>
    <n v="4"/>
    <s v="Male"/>
    <n v="81"/>
    <n v="1"/>
    <n v="2"/>
    <s v="Sales Executive"/>
    <n v="1"/>
    <s v="Single"/>
    <n v="4759"/>
    <n v="15891"/>
    <n v="3"/>
    <s v="Y"/>
    <s v="No"/>
    <n v="18"/>
    <n v="3"/>
    <n v="4"/>
    <n v="80"/>
    <n v="0"/>
    <n v="15"/>
    <n v="2"/>
    <n v="3"/>
    <n v="13"/>
    <n v="9"/>
    <n v="3"/>
    <n v="12"/>
    <x v="3"/>
  </r>
  <r>
    <n v="30"/>
    <x v="1"/>
    <s v="Travel_Rarely"/>
    <n v="1358"/>
    <s v="Sales"/>
    <n v="16"/>
    <n v="1"/>
    <s v="Life Sciences"/>
    <n v="1"/>
    <n v="1479"/>
    <n v="4"/>
    <s v="Male"/>
    <n v="96"/>
    <n v="3"/>
    <n v="2"/>
    <s v="Sales Executive"/>
    <n v="3"/>
    <s v="Married"/>
    <n v="5301"/>
    <n v="2939"/>
    <n v="8"/>
    <s v="Y"/>
    <s v="No"/>
    <n v="15"/>
    <n v="3"/>
    <n v="3"/>
    <n v="80"/>
    <n v="2"/>
    <n v="4"/>
    <n v="2"/>
    <n v="2"/>
    <n v="2"/>
    <n v="1"/>
    <n v="2"/>
    <n v="2"/>
    <x v="1"/>
  </r>
  <r>
    <n v="42"/>
    <x v="1"/>
    <s v="Travel_Frequently"/>
    <n v="748"/>
    <s v="Research &amp; Development"/>
    <n v="9"/>
    <n v="2"/>
    <s v="Medical"/>
    <n v="1"/>
    <n v="1480"/>
    <n v="1"/>
    <s v="Female"/>
    <n v="74"/>
    <n v="3"/>
    <n v="1"/>
    <s v="Laboratory Technician"/>
    <n v="4"/>
    <s v="Single"/>
    <n v="3673"/>
    <n v="16458"/>
    <n v="1"/>
    <s v="Y"/>
    <s v="No"/>
    <n v="13"/>
    <n v="3"/>
    <n v="3"/>
    <n v="80"/>
    <n v="0"/>
    <n v="12"/>
    <n v="3"/>
    <n v="3"/>
    <n v="12"/>
    <n v="9"/>
    <n v="5"/>
    <n v="8"/>
    <x v="0"/>
  </r>
  <r>
    <n v="44"/>
    <x v="1"/>
    <s v="Travel_Frequently"/>
    <n v="383"/>
    <s v="Sales"/>
    <n v="1"/>
    <n v="5"/>
    <s v="Marketing"/>
    <n v="1"/>
    <n v="1481"/>
    <n v="1"/>
    <s v="Female"/>
    <n v="79"/>
    <n v="3"/>
    <n v="2"/>
    <s v="Sales Executive"/>
    <n v="3"/>
    <s v="Married"/>
    <n v="4768"/>
    <n v="9282"/>
    <n v="7"/>
    <s v="Y"/>
    <s v="No"/>
    <n v="12"/>
    <n v="3"/>
    <n v="3"/>
    <n v="80"/>
    <n v="1"/>
    <n v="11"/>
    <n v="4"/>
    <n v="2"/>
    <n v="1"/>
    <n v="0"/>
    <n v="0"/>
    <n v="0"/>
    <x v="4"/>
  </r>
  <r>
    <n v="30"/>
    <x v="1"/>
    <s v="Non-Travel"/>
    <n v="990"/>
    <s v="Research &amp; Development"/>
    <n v="7"/>
    <n v="3"/>
    <s v="Technical Degree"/>
    <n v="1"/>
    <n v="1482"/>
    <n v="3"/>
    <s v="Male"/>
    <n v="64"/>
    <n v="3"/>
    <n v="1"/>
    <s v="Research Scientist"/>
    <n v="3"/>
    <s v="Divorced"/>
    <n v="1274"/>
    <n v="7152"/>
    <n v="1"/>
    <s v="Y"/>
    <s v="No"/>
    <n v="13"/>
    <n v="3"/>
    <n v="2"/>
    <n v="80"/>
    <n v="2"/>
    <n v="1"/>
    <n v="2"/>
    <n v="2"/>
    <n v="1"/>
    <n v="0"/>
    <n v="0"/>
    <n v="0"/>
    <x v="3"/>
  </r>
  <r>
    <n v="57"/>
    <x v="1"/>
    <s v="Travel_Rarely"/>
    <n v="405"/>
    <s v="Research &amp; Development"/>
    <n v="1"/>
    <n v="2"/>
    <s v="Life Sciences"/>
    <n v="1"/>
    <n v="1483"/>
    <n v="2"/>
    <s v="Male"/>
    <n v="93"/>
    <n v="4"/>
    <n v="2"/>
    <s v="Research Scientist"/>
    <n v="3"/>
    <s v="Married"/>
    <n v="4900"/>
    <n v="2721"/>
    <n v="0"/>
    <s v="Y"/>
    <s v="No"/>
    <n v="24"/>
    <n v="4"/>
    <n v="1"/>
    <n v="80"/>
    <n v="1"/>
    <n v="13"/>
    <n v="2"/>
    <n v="2"/>
    <n v="12"/>
    <n v="9"/>
    <n v="2"/>
    <n v="8"/>
    <x v="0"/>
  </r>
  <r>
    <n v="49"/>
    <x v="1"/>
    <s v="Travel_Rarely"/>
    <n v="1490"/>
    <s v="Research &amp; Development"/>
    <n v="7"/>
    <n v="4"/>
    <s v="Life Sciences"/>
    <n v="1"/>
    <n v="1484"/>
    <n v="3"/>
    <s v="Male"/>
    <n v="35"/>
    <n v="3"/>
    <n v="3"/>
    <s v="Healthcare Representative"/>
    <n v="2"/>
    <s v="Divorced"/>
    <n v="10466"/>
    <n v="20948"/>
    <n v="3"/>
    <s v="Y"/>
    <s v="No"/>
    <n v="14"/>
    <n v="3"/>
    <n v="2"/>
    <n v="80"/>
    <n v="2"/>
    <n v="29"/>
    <n v="3"/>
    <n v="3"/>
    <n v="8"/>
    <n v="7"/>
    <n v="0"/>
    <n v="7"/>
    <x v="2"/>
  </r>
  <r>
    <n v="34"/>
    <x v="1"/>
    <s v="Travel_Frequently"/>
    <n v="829"/>
    <s v="Research &amp; Development"/>
    <n v="15"/>
    <n v="3"/>
    <s v="Medical"/>
    <n v="1"/>
    <n v="1485"/>
    <n v="2"/>
    <s v="Male"/>
    <n v="71"/>
    <n v="3"/>
    <n v="4"/>
    <s v="Research Director"/>
    <n v="1"/>
    <s v="Divorced"/>
    <n v="17007"/>
    <n v="11929"/>
    <n v="7"/>
    <s v="Y"/>
    <s v="No"/>
    <n v="14"/>
    <n v="3"/>
    <n v="4"/>
    <n v="80"/>
    <n v="2"/>
    <n v="16"/>
    <n v="3"/>
    <n v="2"/>
    <n v="14"/>
    <n v="8"/>
    <n v="6"/>
    <n v="9"/>
    <x v="3"/>
  </r>
  <r>
    <n v="28"/>
    <x v="0"/>
    <s v="Travel_Frequently"/>
    <n v="1496"/>
    <s v="Sales"/>
    <n v="1"/>
    <n v="3"/>
    <s v="Technical Degree"/>
    <n v="1"/>
    <n v="1486"/>
    <n v="1"/>
    <s v="Male"/>
    <n v="92"/>
    <n v="3"/>
    <n v="1"/>
    <s v="Sales Representative"/>
    <n v="3"/>
    <s v="Married"/>
    <n v="2909"/>
    <n v="15747"/>
    <n v="3"/>
    <s v="Y"/>
    <s v="No"/>
    <n v="15"/>
    <n v="3"/>
    <n v="4"/>
    <n v="80"/>
    <n v="1"/>
    <n v="5"/>
    <n v="3"/>
    <n v="4"/>
    <n v="3"/>
    <n v="2"/>
    <n v="1"/>
    <n v="2"/>
    <x v="3"/>
  </r>
  <r>
    <n v="29"/>
    <x v="0"/>
    <s v="Travel_Frequently"/>
    <n v="115"/>
    <s v="Sales"/>
    <n v="13"/>
    <n v="3"/>
    <s v="Technical Degree"/>
    <n v="1"/>
    <n v="1487"/>
    <n v="1"/>
    <s v="Female"/>
    <n v="51"/>
    <n v="3"/>
    <n v="2"/>
    <s v="Sales Executive"/>
    <n v="2"/>
    <s v="Single"/>
    <n v="5765"/>
    <n v="17485"/>
    <n v="5"/>
    <s v="Y"/>
    <s v="No"/>
    <n v="11"/>
    <n v="3"/>
    <n v="1"/>
    <n v="80"/>
    <n v="0"/>
    <n v="7"/>
    <n v="4"/>
    <n v="1"/>
    <n v="5"/>
    <n v="3"/>
    <n v="0"/>
    <n v="0"/>
    <x v="3"/>
  </r>
  <r>
    <n v="34"/>
    <x v="0"/>
    <s v="Travel_Rarely"/>
    <n v="790"/>
    <s v="Sales"/>
    <n v="24"/>
    <n v="4"/>
    <s v="Medical"/>
    <n v="1"/>
    <n v="1489"/>
    <n v="1"/>
    <s v="Female"/>
    <n v="40"/>
    <n v="2"/>
    <n v="2"/>
    <s v="Sales Executive"/>
    <n v="2"/>
    <s v="Single"/>
    <n v="4599"/>
    <n v="7815"/>
    <n v="0"/>
    <s v="Y"/>
    <s v="Yes"/>
    <n v="23"/>
    <n v="4"/>
    <n v="3"/>
    <n v="80"/>
    <n v="0"/>
    <n v="16"/>
    <n v="2"/>
    <n v="4"/>
    <n v="15"/>
    <n v="9"/>
    <n v="10"/>
    <n v="10"/>
    <x v="2"/>
  </r>
  <r>
    <n v="35"/>
    <x v="1"/>
    <s v="Travel_Rarely"/>
    <n v="660"/>
    <s v="Sales"/>
    <n v="7"/>
    <n v="1"/>
    <s v="Life Sciences"/>
    <n v="1"/>
    <n v="1492"/>
    <n v="4"/>
    <s v="Male"/>
    <n v="76"/>
    <n v="3"/>
    <n v="1"/>
    <s v="Sales Representative"/>
    <n v="3"/>
    <s v="Married"/>
    <n v="2404"/>
    <n v="16192"/>
    <n v="1"/>
    <s v="Y"/>
    <s v="No"/>
    <n v="13"/>
    <n v="3"/>
    <n v="1"/>
    <n v="80"/>
    <n v="1"/>
    <n v="1"/>
    <n v="3"/>
    <n v="3"/>
    <n v="1"/>
    <n v="0"/>
    <n v="0"/>
    <n v="0"/>
    <x v="1"/>
  </r>
  <r>
    <n v="24"/>
    <x v="0"/>
    <s v="Travel_Frequently"/>
    <n v="381"/>
    <s v="Research &amp; Development"/>
    <n v="9"/>
    <n v="3"/>
    <s v="Medical"/>
    <n v="1"/>
    <n v="1494"/>
    <n v="2"/>
    <s v="Male"/>
    <n v="89"/>
    <n v="3"/>
    <n v="1"/>
    <s v="Laboratory Technician"/>
    <n v="1"/>
    <s v="Single"/>
    <n v="3172"/>
    <n v="16998"/>
    <n v="2"/>
    <s v="Y"/>
    <s v="Yes"/>
    <n v="11"/>
    <n v="3"/>
    <n v="3"/>
    <n v="80"/>
    <n v="0"/>
    <n v="4"/>
    <n v="2"/>
    <n v="2"/>
    <n v="0"/>
    <n v="0"/>
    <n v="0"/>
    <n v="0"/>
    <x v="3"/>
  </r>
  <r>
    <n v="24"/>
    <x v="1"/>
    <s v="Non-Travel"/>
    <n v="830"/>
    <s v="Sales"/>
    <n v="13"/>
    <n v="2"/>
    <s v="Life Sciences"/>
    <n v="1"/>
    <n v="1495"/>
    <n v="4"/>
    <s v="Female"/>
    <n v="78"/>
    <n v="3"/>
    <n v="1"/>
    <s v="Sales Representative"/>
    <n v="2"/>
    <s v="Married"/>
    <n v="2033"/>
    <n v="7103"/>
    <n v="1"/>
    <s v="Y"/>
    <s v="No"/>
    <n v="13"/>
    <n v="3"/>
    <n v="3"/>
    <n v="80"/>
    <n v="1"/>
    <n v="1"/>
    <n v="2"/>
    <n v="3"/>
    <n v="1"/>
    <n v="0"/>
    <n v="0"/>
    <n v="0"/>
    <x v="0"/>
  </r>
  <r>
    <n v="44"/>
    <x v="1"/>
    <s v="Travel_Frequently"/>
    <n v="1193"/>
    <s v="Research &amp; Development"/>
    <n v="2"/>
    <n v="1"/>
    <s v="Medical"/>
    <n v="1"/>
    <n v="1496"/>
    <n v="2"/>
    <s v="Male"/>
    <n v="86"/>
    <n v="3"/>
    <n v="3"/>
    <s v="Manufacturing Director"/>
    <n v="3"/>
    <s v="Single"/>
    <n v="10209"/>
    <n v="19719"/>
    <n v="5"/>
    <s v="Y"/>
    <s v="Yes"/>
    <n v="18"/>
    <n v="3"/>
    <n v="2"/>
    <n v="80"/>
    <n v="0"/>
    <n v="16"/>
    <n v="2"/>
    <n v="2"/>
    <n v="2"/>
    <n v="2"/>
    <n v="2"/>
    <n v="2"/>
    <x v="1"/>
  </r>
  <r>
    <n v="29"/>
    <x v="1"/>
    <s v="Travel_Rarely"/>
    <n v="1246"/>
    <s v="Sales"/>
    <n v="19"/>
    <n v="3"/>
    <s v="Life Sciences"/>
    <n v="1"/>
    <n v="1497"/>
    <n v="3"/>
    <s v="Male"/>
    <n v="77"/>
    <n v="2"/>
    <n v="2"/>
    <s v="Sales Executive"/>
    <n v="3"/>
    <s v="Divorced"/>
    <n v="8620"/>
    <n v="23757"/>
    <n v="1"/>
    <s v="Y"/>
    <s v="No"/>
    <n v="14"/>
    <n v="3"/>
    <n v="3"/>
    <n v="80"/>
    <n v="2"/>
    <n v="10"/>
    <n v="3"/>
    <n v="3"/>
    <n v="10"/>
    <n v="7"/>
    <n v="0"/>
    <n v="4"/>
    <x v="3"/>
  </r>
  <r>
    <n v="30"/>
    <x v="1"/>
    <s v="Travel_Rarely"/>
    <n v="330"/>
    <s v="Human Resources"/>
    <n v="1"/>
    <n v="3"/>
    <s v="Life Sciences"/>
    <n v="1"/>
    <n v="1499"/>
    <n v="3"/>
    <s v="Male"/>
    <n v="46"/>
    <n v="3"/>
    <n v="1"/>
    <s v="Human Resources"/>
    <n v="3"/>
    <s v="Divorced"/>
    <n v="2064"/>
    <n v="15428"/>
    <n v="0"/>
    <s v="Y"/>
    <s v="No"/>
    <n v="21"/>
    <n v="4"/>
    <n v="1"/>
    <n v="80"/>
    <n v="1"/>
    <n v="6"/>
    <n v="3"/>
    <n v="4"/>
    <n v="5"/>
    <n v="3"/>
    <n v="1"/>
    <n v="3"/>
    <x v="3"/>
  </r>
  <r>
    <n v="55"/>
    <x v="1"/>
    <s v="Travel_Rarely"/>
    <n v="1229"/>
    <s v="Research &amp; Development"/>
    <n v="4"/>
    <n v="4"/>
    <s v="Life Sciences"/>
    <n v="1"/>
    <n v="1501"/>
    <n v="4"/>
    <s v="Male"/>
    <n v="30"/>
    <n v="3"/>
    <n v="2"/>
    <s v="Healthcare Representative"/>
    <n v="3"/>
    <s v="Married"/>
    <n v="4035"/>
    <n v="16143"/>
    <n v="0"/>
    <s v="Y"/>
    <s v="Yes"/>
    <n v="16"/>
    <n v="3"/>
    <n v="2"/>
    <n v="80"/>
    <n v="0"/>
    <n v="4"/>
    <n v="2"/>
    <n v="3"/>
    <n v="3"/>
    <n v="2"/>
    <n v="1"/>
    <n v="2"/>
    <x v="2"/>
  </r>
  <r>
    <n v="33"/>
    <x v="1"/>
    <s v="Travel_Rarely"/>
    <n v="1099"/>
    <s v="Research &amp; Development"/>
    <n v="4"/>
    <n v="4"/>
    <s v="Medical"/>
    <n v="1"/>
    <n v="1502"/>
    <n v="1"/>
    <s v="Female"/>
    <n v="82"/>
    <n v="2"/>
    <n v="1"/>
    <s v="Laboratory Technician"/>
    <n v="2"/>
    <s v="Married"/>
    <n v="3838"/>
    <n v="8192"/>
    <n v="8"/>
    <s v="Y"/>
    <s v="No"/>
    <n v="11"/>
    <n v="3"/>
    <n v="4"/>
    <n v="80"/>
    <n v="0"/>
    <n v="8"/>
    <n v="5"/>
    <n v="3"/>
    <n v="5"/>
    <n v="4"/>
    <n v="0"/>
    <n v="2"/>
    <x v="2"/>
  </r>
  <r>
    <n v="47"/>
    <x v="1"/>
    <s v="Travel_Rarely"/>
    <n v="571"/>
    <s v="Sales"/>
    <n v="14"/>
    <n v="3"/>
    <s v="Medical"/>
    <n v="1"/>
    <n v="1503"/>
    <n v="3"/>
    <s v="Female"/>
    <n v="78"/>
    <n v="3"/>
    <n v="2"/>
    <s v="Sales Executive"/>
    <n v="3"/>
    <s v="Married"/>
    <n v="4591"/>
    <n v="24200"/>
    <n v="3"/>
    <s v="Y"/>
    <s v="Yes"/>
    <n v="17"/>
    <n v="3"/>
    <n v="3"/>
    <n v="80"/>
    <n v="1"/>
    <n v="11"/>
    <n v="4"/>
    <n v="2"/>
    <n v="5"/>
    <n v="4"/>
    <n v="1"/>
    <n v="2"/>
    <x v="3"/>
  </r>
  <r>
    <n v="28"/>
    <x v="0"/>
    <s v="Travel_Frequently"/>
    <n v="289"/>
    <s v="Research &amp; Development"/>
    <n v="2"/>
    <n v="2"/>
    <s v="Medical"/>
    <n v="1"/>
    <n v="1504"/>
    <n v="3"/>
    <s v="Male"/>
    <n v="38"/>
    <n v="2"/>
    <n v="1"/>
    <s v="Laboratory Technician"/>
    <n v="1"/>
    <s v="Single"/>
    <n v="2561"/>
    <n v="5355"/>
    <n v="7"/>
    <s v="Y"/>
    <s v="No"/>
    <n v="11"/>
    <n v="3"/>
    <n v="3"/>
    <n v="80"/>
    <n v="0"/>
    <n v="8"/>
    <n v="2"/>
    <n v="2"/>
    <n v="0"/>
    <n v="0"/>
    <n v="0"/>
    <n v="0"/>
    <x v="0"/>
  </r>
  <r>
    <n v="28"/>
    <x v="1"/>
    <s v="Travel_Rarely"/>
    <n v="1423"/>
    <s v="Research &amp; Development"/>
    <n v="1"/>
    <n v="3"/>
    <s v="Life Sciences"/>
    <n v="1"/>
    <n v="1506"/>
    <n v="1"/>
    <s v="Male"/>
    <n v="72"/>
    <n v="2"/>
    <n v="1"/>
    <s v="Research Scientist"/>
    <n v="3"/>
    <s v="Divorced"/>
    <n v="1563"/>
    <n v="12530"/>
    <n v="1"/>
    <s v="Y"/>
    <s v="No"/>
    <n v="14"/>
    <n v="3"/>
    <n v="4"/>
    <n v="80"/>
    <n v="1"/>
    <n v="1"/>
    <n v="2"/>
    <n v="1"/>
    <n v="1"/>
    <n v="0"/>
    <n v="0"/>
    <n v="0"/>
    <x v="3"/>
  </r>
  <r>
    <n v="28"/>
    <x v="1"/>
    <s v="Travel_Frequently"/>
    <n v="467"/>
    <s v="Sales"/>
    <n v="7"/>
    <n v="3"/>
    <s v="Life Sciences"/>
    <n v="1"/>
    <n v="1507"/>
    <n v="3"/>
    <s v="Male"/>
    <n v="55"/>
    <n v="3"/>
    <n v="2"/>
    <s v="Sales Executive"/>
    <n v="1"/>
    <s v="Single"/>
    <n v="4898"/>
    <n v="11827"/>
    <n v="0"/>
    <s v="Y"/>
    <s v="No"/>
    <n v="14"/>
    <n v="3"/>
    <n v="4"/>
    <n v="80"/>
    <n v="0"/>
    <n v="5"/>
    <n v="5"/>
    <n v="3"/>
    <n v="4"/>
    <n v="2"/>
    <n v="1"/>
    <n v="3"/>
    <x v="3"/>
  </r>
  <r>
    <n v="49"/>
    <x v="1"/>
    <s v="Travel_Rarely"/>
    <n v="271"/>
    <s v="Research &amp; Development"/>
    <n v="3"/>
    <n v="2"/>
    <s v="Medical"/>
    <n v="1"/>
    <n v="1509"/>
    <n v="3"/>
    <s v="Female"/>
    <n v="43"/>
    <n v="2"/>
    <n v="2"/>
    <s v="Laboratory Technician"/>
    <n v="1"/>
    <s v="Married"/>
    <n v="4789"/>
    <n v="23070"/>
    <n v="4"/>
    <s v="Y"/>
    <s v="No"/>
    <n v="25"/>
    <n v="4"/>
    <n v="1"/>
    <n v="80"/>
    <n v="1"/>
    <n v="10"/>
    <n v="3"/>
    <n v="3"/>
    <n v="3"/>
    <n v="2"/>
    <n v="1"/>
    <n v="2"/>
    <x v="0"/>
  </r>
  <r>
    <n v="29"/>
    <x v="1"/>
    <s v="Travel_Frequently"/>
    <n v="410"/>
    <s v="Research &amp; Development"/>
    <n v="2"/>
    <n v="1"/>
    <s v="Life Sciences"/>
    <n v="1"/>
    <n v="1513"/>
    <n v="4"/>
    <s v="Female"/>
    <n v="97"/>
    <n v="3"/>
    <n v="1"/>
    <s v="Laboratory Technician"/>
    <n v="2"/>
    <s v="Married"/>
    <n v="3180"/>
    <n v="4668"/>
    <n v="0"/>
    <s v="Y"/>
    <s v="No"/>
    <n v="13"/>
    <n v="3"/>
    <n v="3"/>
    <n v="80"/>
    <n v="3"/>
    <n v="4"/>
    <n v="3"/>
    <n v="3"/>
    <n v="3"/>
    <n v="2"/>
    <n v="0"/>
    <n v="2"/>
    <x v="1"/>
  </r>
  <r>
    <n v="28"/>
    <x v="1"/>
    <s v="Travel_Rarely"/>
    <n v="1083"/>
    <s v="Research &amp; Development"/>
    <n v="29"/>
    <n v="1"/>
    <s v="Life Sciences"/>
    <n v="1"/>
    <n v="1514"/>
    <n v="3"/>
    <s v="Male"/>
    <n v="96"/>
    <n v="1"/>
    <n v="2"/>
    <s v="Manufacturing Director"/>
    <n v="2"/>
    <s v="Married"/>
    <n v="6549"/>
    <n v="3173"/>
    <n v="1"/>
    <s v="Y"/>
    <s v="No"/>
    <n v="14"/>
    <n v="3"/>
    <n v="2"/>
    <n v="80"/>
    <n v="2"/>
    <n v="8"/>
    <n v="2"/>
    <n v="2"/>
    <n v="8"/>
    <n v="6"/>
    <n v="1"/>
    <n v="7"/>
    <x v="1"/>
  </r>
  <r>
    <n v="33"/>
    <x v="1"/>
    <s v="Travel_Rarely"/>
    <n v="516"/>
    <s v="Research &amp; Development"/>
    <n v="8"/>
    <n v="5"/>
    <s v="Life Sciences"/>
    <n v="1"/>
    <n v="1515"/>
    <n v="4"/>
    <s v="Male"/>
    <n v="69"/>
    <n v="3"/>
    <n v="2"/>
    <s v="Healthcare Representative"/>
    <n v="3"/>
    <s v="Single"/>
    <n v="6388"/>
    <n v="22049"/>
    <n v="2"/>
    <s v="Y"/>
    <s v="Yes"/>
    <n v="17"/>
    <n v="3"/>
    <n v="1"/>
    <n v="80"/>
    <n v="0"/>
    <n v="14"/>
    <n v="6"/>
    <n v="3"/>
    <n v="0"/>
    <n v="0"/>
    <n v="0"/>
    <n v="0"/>
    <x v="4"/>
  </r>
  <r>
    <n v="32"/>
    <x v="1"/>
    <s v="Travel_Rarely"/>
    <n v="495"/>
    <s v="Research &amp; Development"/>
    <n v="10"/>
    <n v="3"/>
    <s v="Medical"/>
    <n v="1"/>
    <n v="1516"/>
    <n v="3"/>
    <s v="Male"/>
    <n v="64"/>
    <n v="3"/>
    <n v="3"/>
    <s v="Manager"/>
    <n v="4"/>
    <s v="Single"/>
    <n v="11244"/>
    <n v="21072"/>
    <n v="2"/>
    <s v="Y"/>
    <s v="No"/>
    <n v="25"/>
    <n v="4"/>
    <n v="2"/>
    <n v="80"/>
    <n v="0"/>
    <n v="10"/>
    <n v="5"/>
    <n v="4"/>
    <n v="5"/>
    <n v="2"/>
    <n v="0"/>
    <n v="0"/>
    <x v="3"/>
  </r>
  <r>
    <n v="54"/>
    <x v="1"/>
    <s v="Travel_Frequently"/>
    <n v="1050"/>
    <s v="Research &amp; Development"/>
    <n v="11"/>
    <n v="4"/>
    <s v="Medical"/>
    <n v="1"/>
    <n v="1520"/>
    <n v="2"/>
    <s v="Female"/>
    <n v="87"/>
    <n v="3"/>
    <n v="4"/>
    <s v="Manager"/>
    <n v="4"/>
    <s v="Divorced"/>
    <n v="16032"/>
    <n v="24456"/>
    <n v="3"/>
    <s v="Y"/>
    <s v="No"/>
    <n v="20"/>
    <n v="4"/>
    <n v="1"/>
    <n v="80"/>
    <n v="1"/>
    <n v="26"/>
    <n v="2"/>
    <n v="3"/>
    <n v="14"/>
    <n v="9"/>
    <n v="1"/>
    <n v="12"/>
    <x v="2"/>
  </r>
  <r>
    <n v="29"/>
    <x v="0"/>
    <s v="Travel_Rarely"/>
    <n v="224"/>
    <s v="Research &amp; Development"/>
    <n v="1"/>
    <n v="4"/>
    <s v="Technical Degree"/>
    <n v="1"/>
    <n v="1522"/>
    <n v="1"/>
    <s v="Male"/>
    <n v="100"/>
    <n v="2"/>
    <n v="1"/>
    <s v="Research Scientist"/>
    <n v="1"/>
    <s v="Single"/>
    <n v="2362"/>
    <n v="7568"/>
    <n v="6"/>
    <s v="Y"/>
    <s v="No"/>
    <n v="13"/>
    <n v="3"/>
    <n v="3"/>
    <n v="80"/>
    <n v="0"/>
    <n v="11"/>
    <n v="2"/>
    <n v="1"/>
    <n v="9"/>
    <n v="7"/>
    <n v="0"/>
    <n v="7"/>
    <x v="2"/>
  </r>
  <r>
    <n v="44"/>
    <x v="1"/>
    <s v="Travel_Rarely"/>
    <n v="136"/>
    <s v="Research &amp; Development"/>
    <n v="28"/>
    <n v="3"/>
    <s v="Life Sciences"/>
    <n v="1"/>
    <n v="1523"/>
    <n v="4"/>
    <s v="Male"/>
    <n v="32"/>
    <n v="3"/>
    <n v="4"/>
    <s v="Research Director"/>
    <n v="1"/>
    <s v="Married"/>
    <n v="16328"/>
    <n v="22074"/>
    <n v="3"/>
    <s v="Y"/>
    <s v="No"/>
    <n v="13"/>
    <n v="3"/>
    <n v="3"/>
    <n v="80"/>
    <n v="1"/>
    <n v="24"/>
    <n v="1"/>
    <n v="4"/>
    <n v="20"/>
    <n v="6"/>
    <n v="14"/>
    <n v="17"/>
    <x v="3"/>
  </r>
  <r>
    <n v="39"/>
    <x v="1"/>
    <s v="Travel_Rarely"/>
    <n v="1089"/>
    <s v="Research &amp; Development"/>
    <n v="6"/>
    <n v="3"/>
    <s v="Life Sciences"/>
    <n v="1"/>
    <n v="1525"/>
    <n v="2"/>
    <s v="Female"/>
    <n v="32"/>
    <n v="3"/>
    <n v="3"/>
    <s v="Manufacturing Director"/>
    <n v="2"/>
    <s v="Single"/>
    <n v="8376"/>
    <n v="9150"/>
    <n v="4"/>
    <s v="Y"/>
    <s v="No"/>
    <n v="18"/>
    <n v="3"/>
    <n v="4"/>
    <n v="80"/>
    <n v="0"/>
    <n v="9"/>
    <n v="3"/>
    <n v="3"/>
    <n v="2"/>
    <n v="0"/>
    <n v="2"/>
    <n v="2"/>
    <x v="3"/>
  </r>
  <r>
    <n v="46"/>
    <x v="1"/>
    <s v="Travel_Rarely"/>
    <n v="228"/>
    <s v="Sales"/>
    <n v="3"/>
    <n v="3"/>
    <s v="Life Sciences"/>
    <n v="1"/>
    <n v="1527"/>
    <n v="3"/>
    <s v="Female"/>
    <n v="51"/>
    <n v="3"/>
    <n v="4"/>
    <s v="Manager"/>
    <n v="2"/>
    <s v="Married"/>
    <n v="16606"/>
    <n v="11380"/>
    <n v="8"/>
    <s v="Y"/>
    <s v="No"/>
    <n v="12"/>
    <n v="3"/>
    <n v="4"/>
    <n v="80"/>
    <n v="1"/>
    <n v="23"/>
    <n v="2"/>
    <n v="4"/>
    <n v="13"/>
    <n v="12"/>
    <n v="5"/>
    <n v="1"/>
    <x v="3"/>
  </r>
  <r>
    <n v="35"/>
    <x v="1"/>
    <s v="Travel_Rarely"/>
    <n v="1029"/>
    <s v="Research &amp; Development"/>
    <n v="16"/>
    <n v="3"/>
    <s v="Life Sciences"/>
    <n v="1"/>
    <n v="1529"/>
    <n v="4"/>
    <s v="Female"/>
    <n v="91"/>
    <n v="2"/>
    <n v="3"/>
    <s v="Healthcare Representative"/>
    <n v="2"/>
    <s v="Single"/>
    <n v="8606"/>
    <n v="21195"/>
    <n v="1"/>
    <s v="Y"/>
    <s v="No"/>
    <n v="19"/>
    <n v="3"/>
    <n v="4"/>
    <n v="80"/>
    <n v="0"/>
    <n v="11"/>
    <n v="3"/>
    <n v="1"/>
    <n v="11"/>
    <n v="8"/>
    <n v="3"/>
    <n v="3"/>
    <x v="3"/>
  </r>
  <r>
    <n v="23"/>
    <x v="1"/>
    <s v="Travel_Rarely"/>
    <n v="507"/>
    <s v="Research &amp; Development"/>
    <n v="20"/>
    <n v="1"/>
    <s v="Life Sciences"/>
    <n v="1"/>
    <n v="1533"/>
    <n v="1"/>
    <s v="Male"/>
    <n v="97"/>
    <n v="3"/>
    <n v="2"/>
    <s v="Laboratory Technician"/>
    <n v="3"/>
    <s v="Single"/>
    <n v="2272"/>
    <n v="24812"/>
    <n v="0"/>
    <s v="Y"/>
    <s v="No"/>
    <n v="14"/>
    <n v="3"/>
    <n v="2"/>
    <n v="80"/>
    <n v="0"/>
    <n v="5"/>
    <n v="2"/>
    <n v="3"/>
    <n v="4"/>
    <n v="3"/>
    <n v="1"/>
    <n v="2"/>
    <x v="1"/>
  </r>
  <r>
    <n v="40"/>
    <x v="0"/>
    <s v="Travel_Rarely"/>
    <n v="676"/>
    <s v="Research &amp; Development"/>
    <n v="9"/>
    <n v="4"/>
    <s v="Life Sciences"/>
    <n v="1"/>
    <n v="1534"/>
    <n v="4"/>
    <s v="Male"/>
    <n v="86"/>
    <n v="3"/>
    <n v="1"/>
    <s v="Laboratory Technician"/>
    <n v="1"/>
    <s v="Single"/>
    <n v="2018"/>
    <n v="21831"/>
    <n v="3"/>
    <s v="Y"/>
    <s v="No"/>
    <n v="14"/>
    <n v="3"/>
    <n v="2"/>
    <n v="80"/>
    <n v="0"/>
    <n v="15"/>
    <n v="3"/>
    <n v="1"/>
    <n v="5"/>
    <n v="4"/>
    <n v="1"/>
    <n v="0"/>
    <x v="2"/>
  </r>
  <r>
    <n v="34"/>
    <x v="1"/>
    <s v="Travel_Rarely"/>
    <n v="971"/>
    <s v="Sales"/>
    <n v="1"/>
    <n v="3"/>
    <s v="Technical Degree"/>
    <n v="1"/>
    <n v="1535"/>
    <n v="4"/>
    <s v="Male"/>
    <n v="64"/>
    <n v="2"/>
    <n v="3"/>
    <s v="Sales Executive"/>
    <n v="3"/>
    <s v="Married"/>
    <n v="7083"/>
    <n v="12288"/>
    <n v="1"/>
    <s v="Y"/>
    <s v="Yes"/>
    <n v="14"/>
    <n v="3"/>
    <n v="4"/>
    <n v="80"/>
    <n v="0"/>
    <n v="10"/>
    <n v="3"/>
    <n v="3"/>
    <n v="10"/>
    <n v="9"/>
    <n v="8"/>
    <n v="6"/>
    <x v="3"/>
  </r>
  <r>
    <n v="31"/>
    <x v="0"/>
    <s v="Travel_Frequently"/>
    <n v="561"/>
    <s v="Research &amp; Development"/>
    <n v="3"/>
    <n v="3"/>
    <s v="Life Sciences"/>
    <n v="1"/>
    <n v="1537"/>
    <n v="4"/>
    <s v="Female"/>
    <n v="33"/>
    <n v="3"/>
    <n v="1"/>
    <s v="Research Scientist"/>
    <n v="3"/>
    <s v="Single"/>
    <n v="4084"/>
    <n v="4156"/>
    <n v="1"/>
    <s v="Y"/>
    <s v="No"/>
    <n v="12"/>
    <n v="3"/>
    <n v="1"/>
    <n v="80"/>
    <n v="0"/>
    <n v="7"/>
    <n v="2"/>
    <n v="1"/>
    <n v="7"/>
    <n v="2"/>
    <n v="7"/>
    <n v="7"/>
    <x v="3"/>
  </r>
  <r>
    <n v="50"/>
    <x v="1"/>
    <s v="Travel_Frequently"/>
    <n v="333"/>
    <s v="Research &amp; Development"/>
    <n v="22"/>
    <n v="5"/>
    <s v="Medical"/>
    <n v="1"/>
    <n v="1539"/>
    <n v="3"/>
    <s v="Male"/>
    <n v="88"/>
    <n v="1"/>
    <n v="4"/>
    <s v="Research Director"/>
    <n v="4"/>
    <s v="Single"/>
    <n v="14411"/>
    <n v="24450"/>
    <n v="1"/>
    <s v="Y"/>
    <s v="Yes"/>
    <n v="13"/>
    <n v="3"/>
    <n v="4"/>
    <n v="80"/>
    <n v="0"/>
    <n v="32"/>
    <n v="2"/>
    <n v="3"/>
    <n v="32"/>
    <n v="6"/>
    <n v="13"/>
    <n v="9"/>
    <x v="4"/>
  </r>
  <r>
    <n v="34"/>
    <x v="1"/>
    <s v="Travel_Rarely"/>
    <n v="1440"/>
    <s v="Sales"/>
    <n v="7"/>
    <n v="2"/>
    <s v="Technical Degree"/>
    <n v="1"/>
    <n v="1541"/>
    <n v="2"/>
    <s v="Male"/>
    <n v="55"/>
    <n v="3"/>
    <n v="1"/>
    <s v="Sales Representative"/>
    <n v="3"/>
    <s v="Married"/>
    <n v="2308"/>
    <n v="4944"/>
    <n v="0"/>
    <s v="Y"/>
    <s v="Yes"/>
    <n v="25"/>
    <n v="4"/>
    <n v="2"/>
    <n v="80"/>
    <n v="1"/>
    <n v="12"/>
    <n v="4"/>
    <n v="3"/>
    <n v="11"/>
    <n v="10"/>
    <n v="5"/>
    <n v="7"/>
    <x v="0"/>
  </r>
  <r>
    <n v="42"/>
    <x v="1"/>
    <s v="Travel_Rarely"/>
    <n v="1210"/>
    <s v="Research &amp; Development"/>
    <n v="2"/>
    <n v="3"/>
    <s v="Medical"/>
    <n v="1"/>
    <n v="1542"/>
    <n v="3"/>
    <s v="Male"/>
    <n v="68"/>
    <n v="2"/>
    <n v="1"/>
    <s v="Laboratory Technician"/>
    <n v="2"/>
    <s v="Married"/>
    <n v="4841"/>
    <n v="24052"/>
    <n v="4"/>
    <s v="Y"/>
    <s v="No"/>
    <n v="14"/>
    <n v="3"/>
    <n v="2"/>
    <n v="80"/>
    <n v="1"/>
    <n v="4"/>
    <n v="3"/>
    <n v="3"/>
    <n v="1"/>
    <n v="0"/>
    <n v="0"/>
    <n v="0"/>
    <x v="3"/>
  </r>
  <r>
    <n v="37"/>
    <x v="1"/>
    <s v="Travel_Rarely"/>
    <n v="674"/>
    <s v="Research &amp; Development"/>
    <n v="13"/>
    <n v="3"/>
    <s v="Medical"/>
    <n v="1"/>
    <n v="1543"/>
    <n v="1"/>
    <s v="Male"/>
    <n v="47"/>
    <n v="3"/>
    <n v="2"/>
    <s v="Research Scientist"/>
    <n v="4"/>
    <s v="Married"/>
    <n v="4285"/>
    <n v="3031"/>
    <n v="1"/>
    <s v="Y"/>
    <s v="No"/>
    <n v="17"/>
    <n v="3"/>
    <n v="1"/>
    <n v="80"/>
    <n v="0"/>
    <n v="10"/>
    <n v="2"/>
    <n v="3"/>
    <n v="10"/>
    <n v="8"/>
    <n v="3"/>
    <n v="7"/>
    <x v="3"/>
  </r>
  <r>
    <n v="29"/>
    <x v="1"/>
    <s v="Travel_Rarely"/>
    <n v="441"/>
    <s v="Research &amp; Development"/>
    <n v="8"/>
    <n v="1"/>
    <s v="Other"/>
    <n v="1"/>
    <n v="1544"/>
    <n v="3"/>
    <s v="Female"/>
    <n v="39"/>
    <n v="1"/>
    <n v="2"/>
    <s v="Healthcare Representative"/>
    <n v="1"/>
    <s v="Married"/>
    <n v="9715"/>
    <n v="7288"/>
    <n v="3"/>
    <s v="Y"/>
    <s v="No"/>
    <n v="13"/>
    <n v="3"/>
    <n v="3"/>
    <n v="80"/>
    <n v="1"/>
    <n v="9"/>
    <n v="3"/>
    <n v="3"/>
    <n v="7"/>
    <n v="7"/>
    <n v="0"/>
    <n v="7"/>
    <x v="1"/>
  </r>
  <r>
    <n v="33"/>
    <x v="1"/>
    <s v="Travel_Rarely"/>
    <n v="575"/>
    <s v="Research &amp; Development"/>
    <n v="25"/>
    <n v="3"/>
    <s v="Life Sciences"/>
    <n v="1"/>
    <n v="1545"/>
    <n v="4"/>
    <s v="Male"/>
    <n v="44"/>
    <n v="2"/>
    <n v="2"/>
    <s v="Manufacturing Director"/>
    <n v="2"/>
    <s v="Single"/>
    <n v="4320"/>
    <n v="24152"/>
    <n v="1"/>
    <s v="Y"/>
    <s v="No"/>
    <n v="13"/>
    <n v="3"/>
    <n v="4"/>
    <n v="80"/>
    <n v="0"/>
    <n v="5"/>
    <n v="2"/>
    <n v="3"/>
    <n v="5"/>
    <n v="3"/>
    <n v="0"/>
    <n v="2"/>
    <x v="3"/>
  </r>
  <r>
    <n v="45"/>
    <x v="1"/>
    <s v="Travel_Rarely"/>
    <n v="950"/>
    <s v="Research &amp; Development"/>
    <n v="28"/>
    <n v="3"/>
    <s v="Technical Degree"/>
    <n v="1"/>
    <n v="1546"/>
    <n v="4"/>
    <s v="Male"/>
    <n v="97"/>
    <n v="3"/>
    <n v="1"/>
    <s v="Research Scientist"/>
    <n v="4"/>
    <s v="Married"/>
    <n v="2132"/>
    <n v="4585"/>
    <n v="4"/>
    <s v="Y"/>
    <s v="No"/>
    <n v="20"/>
    <n v="4"/>
    <n v="4"/>
    <n v="80"/>
    <n v="1"/>
    <n v="8"/>
    <n v="3"/>
    <n v="3"/>
    <n v="5"/>
    <n v="4"/>
    <n v="0"/>
    <n v="3"/>
    <x v="3"/>
  </r>
  <r>
    <n v="42"/>
    <x v="1"/>
    <s v="Travel_Frequently"/>
    <n v="288"/>
    <s v="Research &amp; Development"/>
    <n v="2"/>
    <n v="3"/>
    <s v="Life Sciences"/>
    <n v="1"/>
    <n v="1547"/>
    <n v="4"/>
    <s v="Male"/>
    <n v="40"/>
    <n v="3"/>
    <n v="3"/>
    <s v="Healthcare Representative"/>
    <n v="4"/>
    <s v="Married"/>
    <n v="10124"/>
    <n v="18611"/>
    <n v="2"/>
    <s v="Y"/>
    <s v="Yes"/>
    <n v="14"/>
    <n v="3"/>
    <n v="3"/>
    <n v="80"/>
    <n v="1"/>
    <n v="24"/>
    <n v="3"/>
    <n v="1"/>
    <n v="20"/>
    <n v="8"/>
    <n v="13"/>
    <n v="9"/>
    <x v="3"/>
  </r>
  <r>
    <n v="40"/>
    <x v="1"/>
    <s v="Travel_Rarely"/>
    <n v="1342"/>
    <s v="Sales"/>
    <n v="9"/>
    <n v="2"/>
    <s v="Medical"/>
    <n v="1"/>
    <n v="1548"/>
    <n v="1"/>
    <s v="Male"/>
    <n v="47"/>
    <n v="3"/>
    <n v="2"/>
    <s v="Sales Executive"/>
    <n v="1"/>
    <s v="Married"/>
    <n v="5473"/>
    <n v="19345"/>
    <n v="0"/>
    <s v="Y"/>
    <s v="No"/>
    <n v="12"/>
    <n v="3"/>
    <n v="4"/>
    <n v="80"/>
    <n v="0"/>
    <n v="9"/>
    <n v="5"/>
    <n v="4"/>
    <n v="8"/>
    <n v="4"/>
    <n v="7"/>
    <n v="1"/>
    <x v="0"/>
  </r>
  <r>
    <n v="33"/>
    <x v="1"/>
    <s v="Travel_Rarely"/>
    <n v="589"/>
    <s v="Research &amp; Development"/>
    <n v="28"/>
    <n v="4"/>
    <s v="Life Sciences"/>
    <n v="1"/>
    <n v="1549"/>
    <n v="2"/>
    <s v="Male"/>
    <n v="79"/>
    <n v="3"/>
    <n v="2"/>
    <s v="Laboratory Technician"/>
    <n v="3"/>
    <s v="Married"/>
    <n v="5207"/>
    <n v="22949"/>
    <n v="1"/>
    <s v="Y"/>
    <s v="Yes"/>
    <n v="12"/>
    <n v="3"/>
    <n v="2"/>
    <n v="80"/>
    <n v="1"/>
    <n v="15"/>
    <n v="3"/>
    <n v="3"/>
    <n v="15"/>
    <n v="14"/>
    <n v="5"/>
    <n v="7"/>
    <x v="2"/>
  </r>
  <r>
    <n v="40"/>
    <x v="1"/>
    <s v="Travel_Rarely"/>
    <n v="898"/>
    <s v="Human Resources"/>
    <n v="6"/>
    <n v="2"/>
    <s v="Medical"/>
    <n v="1"/>
    <n v="1550"/>
    <n v="3"/>
    <s v="Male"/>
    <n v="38"/>
    <n v="3"/>
    <n v="4"/>
    <s v="Manager"/>
    <n v="4"/>
    <s v="Single"/>
    <n v="16437"/>
    <n v="17381"/>
    <n v="1"/>
    <s v="Y"/>
    <s v="Yes"/>
    <n v="21"/>
    <n v="4"/>
    <n v="4"/>
    <n v="80"/>
    <n v="0"/>
    <n v="21"/>
    <n v="2"/>
    <n v="3"/>
    <n v="21"/>
    <n v="7"/>
    <n v="7"/>
    <n v="7"/>
    <x v="0"/>
  </r>
  <r>
    <n v="24"/>
    <x v="1"/>
    <s v="Travel_Rarely"/>
    <n v="350"/>
    <s v="Research &amp; Development"/>
    <n v="21"/>
    <n v="2"/>
    <s v="Technical Degree"/>
    <n v="1"/>
    <n v="1551"/>
    <n v="3"/>
    <s v="Male"/>
    <n v="57"/>
    <n v="2"/>
    <n v="1"/>
    <s v="Laboratory Technician"/>
    <n v="1"/>
    <s v="Divorced"/>
    <n v="2296"/>
    <n v="10036"/>
    <n v="0"/>
    <s v="Y"/>
    <s v="No"/>
    <n v="14"/>
    <n v="3"/>
    <n v="2"/>
    <n v="80"/>
    <n v="3"/>
    <n v="2"/>
    <n v="3"/>
    <n v="3"/>
    <n v="1"/>
    <n v="1"/>
    <n v="0"/>
    <n v="0"/>
    <x v="0"/>
  </r>
  <r>
    <n v="40"/>
    <x v="1"/>
    <s v="Non-Travel"/>
    <n v="1142"/>
    <s v="Research &amp; Development"/>
    <n v="8"/>
    <n v="2"/>
    <s v="Life Sciences"/>
    <n v="1"/>
    <n v="1552"/>
    <n v="4"/>
    <s v="Male"/>
    <n v="72"/>
    <n v="3"/>
    <n v="2"/>
    <s v="Healthcare Representative"/>
    <n v="4"/>
    <s v="Divorced"/>
    <n v="4069"/>
    <n v="8841"/>
    <n v="3"/>
    <s v="Y"/>
    <s v="Yes"/>
    <n v="18"/>
    <n v="3"/>
    <n v="3"/>
    <n v="80"/>
    <n v="0"/>
    <n v="8"/>
    <n v="2"/>
    <n v="3"/>
    <n v="2"/>
    <n v="2"/>
    <n v="2"/>
    <n v="2"/>
    <x v="0"/>
  </r>
  <r>
    <n v="45"/>
    <x v="1"/>
    <s v="Travel_Rarely"/>
    <n v="538"/>
    <s v="Research &amp; Development"/>
    <n v="1"/>
    <n v="4"/>
    <s v="Technical Degree"/>
    <n v="1"/>
    <n v="1553"/>
    <n v="1"/>
    <s v="Male"/>
    <n v="66"/>
    <n v="3"/>
    <n v="3"/>
    <s v="Healthcare Representative"/>
    <n v="2"/>
    <s v="Divorced"/>
    <n v="7441"/>
    <n v="20933"/>
    <n v="1"/>
    <s v="Y"/>
    <s v="No"/>
    <n v="12"/>
    <n v="3"/>
    <n v="1"/>
    <n v="80"/>
    <n v="3"/>
    <n v="10"/>
    <n v="4"/>
    <n v="3"/>
    <n v="10"/>
    <n v="8"/>
    <n v="7"/>
    <n v="7"/>
    <x v="2"/>
  </r>
  <r>
    <n v="35"/>
    <x v="1"/>
    <s v="Travel_Rarely"/>
    <n v="1402"/>
    <s v="Sales"/>
    <n v="28"/>
    <n v="4"/>
    <s v="Life Sciences"/>
    <n v="1"/>
    <n v="1554"/>
    <n v="2"/>
    <s v="Female"/>
    <n v="98"/>
    <n v="2"/>
    <n v="1"/>
    <s v="Sales Representative"/>
    <n v="3"/>
    <s v="Married"/>
    <n v="2430"/>
    <n v="26204"/>
    <n v="0"/>
    <s v="Y"/>
    <s v="No"/>
    <n v="23"/>
    <n v="4"/>
    <n v="1"/>
    <n v="80"/>
    <n v="2"/>
    <n v="6"/>
    <n v="5"/>
    <n v="3"/>
    <n v="5"/>
    <n v="3"/>
    <n v="4"/>
    <n v="2"/>
    <x v="2"/>
  </r>
  <r>
    <n v="32"/>
    <x v="1"/>
    <s v="Travel_Rarely"/>
    <n v="824"/>
    <s v="Research &amp; Development"/>
    <n v="5"/>
    <n v="2"/>
    <s v="Life Sciences"/>
    <n v="1"/>
    <n v="1555"/>
    <n v="4"/>
    <s v="Female"/>
    <n v="67"/>
    <n v="2"/>
    <n v="2"/>
    <s v="Research Scientist"/>
    <n v="2"/>
    <s v="Married"/>
    <n v="5878"/>
    <n v="15624"/>
    <n v="3"/>
    <s v="Y"/>
    <s v="No"/>
    <n v="12"/>
    <n v="3"/>
    <n v="1"/>
    <n v="80"/>
    <n v="1"/>
    <n v="12"/>
    <n v="2"/>
    <n v="3"/>
    <n v="7"/>
    <n v="1"/>
    <n v="2"/>
    <n v="5"/>
    <x v="0"/>
  </r>
  <r>
    <n v="36"/>
    <x v="1"/>
    <s v="Travel_Rarely"/>
    <n v="1157"/>
    <s v="Sales"/>
    <n v="2"/>
    <n v="4"/>
    <s v="Life Sciences"/>
    <n v="1"/>
    <n v="1556"/>
    <n v="3"/>
    <s v="Male"/>
    <n v="70"/>
    <n v="3"/>
    <n v="1"/>
    <s v="Sales Representative"/>
    <n v="4"/>
    <s v="Single"/>
    <n v="2644"/>
    <n v="17001"/>
    <n v="3"/>
    <s v="Y"/>
    <s v="Yes"/>
    <n v="21"/>
    <n v="4"/>
    <n v="4"/>
    <n v="80"/>
    <n v="0"/>
    <n v="7"/>
    <n v="3"/>
    <n v="2"/>
    <n v="3"/>
    <n v="2"/>
    <n v="1"/>
    <n v="2"/>
    <x v="2"/>
  </r>
  <r>
    <n v="48"/>
    <x v="1"/>
    <s v="Travel_Rarely"/>
    <n v="492"/>
    <s v="Sales"/>
    <n v="16"/>
    <n v="4"/>
    <s v="Life Sciences"/>
    <n v="1"/>
    <n v="1557"/>
    <n v="3"/>
    <s v="Female"/>
    <n v="96"/>
    <n v="3"/>
    <n v="2"/>
    <s v="Sales Executive"/>
    <n v="3"/>
    <s v="Divorced"/>
    <n v="6439"/>
    <n v="13693"/>
    <n v="8"/>
    <s v="Y"/>
    <s v="No"/>
    <n v="14"/>
    <n v="3"/>
    <n v="3"/>
    <n v="80"/>
    <n v="1"/>
    <n v="18"/>
    <n v="2"/>
    <n v="3"/>
    <n v="8"/>
    <n v="7"/>
    <n v="7"/>
    <n v="7"/>
    <x v="2"/>
  </r>
  <r>
    <n v="29"/>
    <x v="1"/>
    <s v="Travel_Rarely"/>
    <n v="598"/>
    <s v="Research &amp; Development"/>
    <n v="9"/>
    <n v="3"/>
    <s v="Life Sciences"/>
    <n v="1"/>
    <n v="1558"/>
    <n v="3"/>
    <s v="Male"/>
    <n v="91"/>
    <n v="4"/>
    <n v="1"/>
    <s v="Research Scientist"/>
    <n v="3"/>
    <s v="Married"/>
    <n v="2451"/>
    <n v="22376"/>
    <n v="6"/>
    <s v="Y"/>
    <s v="No"/>
    <n v="18"/>
    <n v="3"/>
    <n v="1"/>
    <n v="80"/>
    <n v="2"/>
    <n v="5"/>
    <n v="2"/>
    <n v="2"/>
    <n v="1"/>
    <n v="0"/>
    <n v="0"/>
    <n v="0"/>
    <x v="3"/>
  </r>
  <r>
    <n v="33"/>
    <x v="1"/>
    <s v="Travel_Rarely"/>
    <n v="1242"/>
    <s v="Sales"/>
    <n v="8"/>
    <n v="4"/>
    <s v="Life Sciences"/>
    <n v="1"/>
    <n v="1560"/>
    <n v="1"/>
    <s v="Male"/>
    <n v="46"/>
    <n v="3"/>
    <n v="2"/>
    <s v="Sales Executive"/>
    <n v="1"/>
    <s v="Married"/>
    <n v="6392"/>
    <n v="10589"/>
    <n v="2"/>
    <s v="Y"/>
    <s v="No"/>
    <n v="13"/>
    <n v="3"/>
    <n v="4"/>
    <n v="80"/>
    <n v="1"/>
    <n v="8"/>
    <n v="6"/>
    <n v="1"/>
    <n v="2"/>
    <n v="2"/>
    <n v="2"/>
    <n v="2"/>
    <x v="2"/>
  </r>
  <r>
    <n v="30"/>
    <x v="0"/>
    <s v="Travel_Rarely"/>
    <n v="740"/>
    <s v="Sales"/>
    <n v="1"/>
    <n v="3"/>
    <s v="Life Sciences"/>
    <n v="1"/>
    <n v="1562"/>
    <n v="2"/>
    <s v="Male"/>
    <n v="64"/>
    <n v="2"/>
    <n v="2"/>
    <s v="Sales Executive"/>
    <n v="1"/>
    <s v="Married"/>
    <n v="9714"/>
    <n v="5323"/>
    <n v="1"/>
    <s v="Y"/>
    <s v="No"/>
    <n v="11"/>
    <n v="3"/>
    <n v="4"/>
    <n v="80"/>
    <n v="1"/>
    <n v="10"/>
    <n v="4"/>
    <n v="3"/>
    <n v="10"/>
    <n v="8"/>
    <n v="6"/>
    <n v="7"/>
    <x v="3"/>
  </r>
  <r>
    <n v="38"/>
    <x v="1"/>
    <s v="Travel_Frequently"/>
    <n v="888"/>
    <s v="Human Resources"/>
    <n v="10"/>
    <n v="4"/>
    <s v="Human Resources"/>
    <n v="1"/>
    <n v="1563"/>
    <n v="3"/>
    <s v="Male"/>
    <n v="71"/>
    <n v="3"/>
    <n v="2"/>
    <s v="Human Resources"/>
    <n v="3"/>
    <s v="Married"/>
    <n v="6077"/>
    <n v="14814"/>
    <n v="3"/>
    <s v="Y"/>
    <s v="No"/>
    <n v="11"/>
    <n v="3"/>
    <n v="3"/>
    <n v="80"/>
    <n v="0"/>
    <n v="10"/>
    <n v="2"/>
    <n v="3"/>
    <n v="6"/>
    <n v="3"/>
    <n v="1"/>
    <n v="2"/>
    <x v="2"/>
  </r>
  <r>
    <n v="35"/>
    <x v="1"/>
    <s v="Travel_Rarely"/>
    <n v="992"/>
    <s v="Research &amp; Development"/>
    <n v="1"/>
    <n v="3"/>
    <s v="Medical"/>
    <n v="1"/>
    <n v="1564"/>
    <n v="4"/>
    <s v="Male"/>
    <n v="68"/>
    <n v="2"/>
    <n v="1"/>
    <s v="Laboratory Technician"/>
    <n v="1"/>
    <s v="Single"/>
    <n v="2450"/>
    <n v="21731"/>
    <n v="1"/>
    <s v="Y"/>
    <s v="No"/>
    <n v="19"/>
    <n v="3"/>
    <n v="2"/>
    <n v="80"/>
    <n v="0"/>
    <n v="3"/>
    <n v="3"/>
    <n v="3"/>
    <n v="3"/>
    <n v="0"/>
    <n v="1"/>
    <n v="2"/>
    <x v="3"/>
  </r>
  <r>
    <n v="30"/>
    <x v="1"/>
    <s v="Travel_Rarely"/>
    <n v="1288"/>
    <s v="Sales"/>
    <n v="29"/>
    <n v="4"/>
    <s v="Technical Degree"/>
    <n v="1"/>
    <n v="1568"/>
    <n v="3"/>
    <s v="Male"/>
    <n v="33"/>
    <n v="3"/>
    <n v="3"/>
    <s v="Sales Executive"/>
    <n v="2"/>
    <s v="Married"/>
    <n v="9250"/>
    <n v="17799"/>
    <n v="3"/>
    <s v="Y"/>
    <s v="No"/>
    <n v="12"/>
    <n v="3"/>
    <n v="2"/>
    <n v="80"/>
    <n v="1"/>
    <n v="9"/>
    <n v="3"/>
    <n v="3"/>
    <n v="4"/>
    <n v="2"/>
    <n v="1"/>
    <n v="3"/>
    <x v="2"/>
  </r>
  <r>
    <n v="35"/>
    <x v="0"/>
    <s v="Travel_Rarely"/>
    <n v="104"/>
    <s v="Research &amp; Development"/>
    <n v="2"/>
    <n v="3"/>
    <s v="Life Sciences"/>
    <n v="1"/>
    <n v="1569"/>
    <n v="1"/>
    <s v="Female"/>
    <n v="69"/>
    <n v="3"/>
    <n v="1"/>
    <s v="Laboratory Technician"/>
    <n v="1"/>
    <s v="Divorced"/>
    <n v="2074"/>
    <n v="26619"/>
    <n v="1"/>
    <s v="Y"/>
    <s v="Yes"/>
    <n v="12"/>
    <n v="3"/>
    <n v="4"/>
    <n v="80"/>
    <n v="1"/>
    <n v="1"/>
    <n v="2"/>
    <n v="3"/>
    <n v="1"/>
    <n v="0"/>
    <n v="0"/>
    <n v="0"/>
    <x v="3"/>
  </r>
  <r>
    <n v="53"/>
    <x v="0"/>
    <s v="Travel_Rarely"/>
    <n v="607"/>
    <s v="Research &amp; Development"/>
    <n v="2"/>
    <n v="5"/>
    <s v="Technical Degree"/>
    <n v="1"/>
    <n v="1572"/>
    <n v="3"/>
    <s v="Female"/>
    <n v="78"/>
    <n v="2"/>
    <n v="3"/>
    <s v="Manufacturing Director"/>
    <n v="4"/>
    <s v="Married"/>
    <n v="10169"/>
    <n v="14618"/>
    <n v="0"/>
    <s v="Y"/>
    <s v="No"/>
    <n v="16"/>
    <n v="3"/>
    <n v="2"/>
    <n v="80"/>
    <n v="1"/>
    <n v="34"/>
    <n v="4"/>
    <n v="3"/>
    <n v="33"/>
    <n v="7"/>
    <n v="1"/>
    <n v="9"/>
    <x v="4"/>
  </r>
  <r>
    <n v="38"/>
    <x v="0"/>
    <s v="Travel_Rarely"/>
    <n v="903"/>
    <s v="Research &amp; Development"/>
    <n v="2"/>
    <n v="3"/>
    <s v="Medical"/>
    <n v="1"/>
    <n v="1573"/>
    <n v="3"/>
    <s v="Male"/>
    <n v="81"/>
    <n v="3"/>
    <n v="2"/>
    <s v="Manufacturing Director"/>
    <n v="2"/>
    <s v="Married"/>
    <n v="4855"/>
    <n v="7653"/>
    <n v="4"/>
    <s v="Y"/>
    <s v="No"/>
    <n v="11"/>
    <n v="3"/>
    <n v="1"/>
    <n v="80"/>
    <n v="2"/>
    <n v="7"/>
    <n v="2"/>
    <n v="3"/>
    <n v="5"/>
    <n v="2"/>
    <n v="1"/>
    <n v="4"/>
    <x v="3"/>
  </r>
  <r>
    <n v="32"/>
    <x v="1"/>
    <s v="Non-Travel"/>
    <n v="1200"/>
    <s v="Research &amp; Development"/>
    <n v="1"/>
    <n v="4"/>
    <s v="Technical Degree"/>
    <n v="1"/>
    <n v="1574"/>
    <n v="4"/>
    <s v="Male"/>
    <n v="62"/>
    <n v="3"/>
    <n v="2"/>
    <s v="Research Scientist"/>
    <n v="1"/>
    <s v="Married"/>
    <n v="4087"/>
    <n v="25174"/>
    <n v="4"/>
    <s v="Y"/>
    <s v="No"/>
    <n v="14"/>
    <n v="3"/>
    <n v="2"/>
    <n v="80"/>
    <n v="1"/>
    <n v="9"/>
    <n v="3"/>
    <n v="2"/>
    <n v="6"/>
    <n v="5"/>
    <n v="1"/>
    <n v="2"/>
    <x v="2"/>
  </r>
  <r>
    <n v="48"/>
    <x v="1"/>
    <s v="Travel_Rarely"/>
    <n v="1108"/>
    <s v="Research &amp; Development"/>
    <n v="15"/>
    <n v="4"/>
    <s v="Other"/>
    <n v="1"/>
    <n v="1576"/>
    <n v="3"/>
    <s v="Female"/>
    <n v="65"/>
    <n v="3"/>
    <n v="1"/>
    <s v="Research Scientist"/>
    <n v="1"/>
    <s v="Married"/>
    <n v="2367"/>
    <n v="16530"/>
    <n v="8"/>
    <s v="Y"/>
    <s v="No"/>
    <n v="12"/>
    <n v="3"/>
    <n v="4"/>
    <n v="80"/>
    <n v="1"/>
    <n v="10"/>
    <n v="3"/>
    <n v="2"/>
    <n v="8"/>
    <n v="2"/>
    <n v="7"/>
    <n v="6"/>
    <x v="2"/>
  </r>
  <r>
    <n v="34"/>
    <x v="1"/>
    <s v="Travel_Rarely"/>
    <n v="479"/>
    <s v="Research &amp; Development"/>
    <n v="7"/>
    <n v="4"/>
    <s v="Medical"/>
    <n v="1"/>
    <n v="1577"/>
    <n v="1"/>
    <s v="Male"/>
    <n v="35"/>
    <n v="3"/>
    <n v="1"/>
    <s v="Research Scientist"/>
    <n v="4"/>
    <s v="Single"/>
    <n v="2972"/>
    <n v="22061"/>
    <n v="1"/>
    <s v="Y"/>
    <s v="No"/>
    <n v="13"/>
    <n v="3"/>
    <n v="3"/>
    <n v="80"/>
    <n v="0"/>
    <n v="1"/>
    <n v="4"/>
    <n v="1"/>
    <n v="1"/>
    <n v="0"/>
    <n v="0"/>
    <n v="0"/>
    <x v="2"/>
  </r>
  <r>
    <n v="55"/>
    <x v="1"/>
    <s v="Travel_Rarely"/>
    <n v="685"/>
    <s v="Sales"/>
    <n v="26"/>
    <n v="5"/>
    <s v="Marketing"/>
    <n v="1"/>
    <n v="1578"/>
    <n v="3"/>
    <s v="Male"/>
    <n v="60"/>
    <n v="2"/>
    <n v="5"/>
    <s v="Manager"/>
    <n v="4"/>
    <s v="Married"/>
    <n v="19586"/>
    <n v="23037"/>
    <n v="1"/>
    <s v="Y"/>
    <s v="No"/>
    <n v="21"/>
    <n v="4"/>
    <n v="3"/>
    <n v="80"/>
    <n v="1"/>
    <n v="36"/>
    <n v="3"/>
    <n v="3"/>
    <n v="36"/>
    <n v="6"/>
    <n v="2"/>
    <n v="13"/>
    <x v="4"/>
  </r>
  <r>
    <n v="34"/>
    <x v="1"/>
    <s v="Travel_Rarely"/>
    <n v="1351"/>
    <s v="Research &amp; Development"/>
    <n v="1"/>
    <n v="4"/>
    <s v="Life Sciences"/>
    <n v="1"/>
    <n v="1580"/>
    <n v="2"/>
    <s v="Male"/>
    <n v="45"/>
    <n v="3"/>
    <n v="2"/>
    <s v="Research Scientist"/>
    <n v="4"/>
    <s v="Married"/>
    <n v="5484"/>
    <n v="13008"/>
    <n v="9"/>
    <s v="Y"/>
    <s v="No"/>
    <n v="17"/>
    <n v="3"/>
    <n v="2"/>
    <n v="80"/>
    <n v="1"/>
    <n v="9"/>
    <n v="3"/>
    <n v="2"/>
    <n v="2"/>
    <n v="2"/>
    <n v="2"/>
    <n v="1"/>
    <x v="2"/>
  </r>
  <r>
    <n v="26"/>
    <x v="1"/>
    <s v="Travel_Rarely"/>
    <n v="474"/>
    <s v="Research &amp; Development"/>
    <n v="3"/>
    <n v="3"/>
    <s v="Life Sciences"/>
    <n v="1"/>
    <n v="1581"/>
    <n v="1"/>
    <s v="Female"/>
    <n v="89"/>
    <n v="3"/>
    <n v="1"/>
    <s v="Research Scientist"/>
    <n v="4"/>
    <s v="Married"/>
    <n v="2061"/>
    <n v="11133"/>
    <n v="1"/>
    <s v="Y"/>
    <s v="No"/>
    <n v="21"/>
    <n v="4"/>
    <n v="1"/>
    <n v="80"/>
    <n v="0"/>
    <n v="1"/>
    <n v="5"/>
    <n v="3"/>
    <n v="1"/>
    <n v="0"/>
    <n v="0"/>
    <n v="0"/>
    <x v="3"/>
  </r>
  <r>
    <n v="38"/>
    <x v="1"/>
    <s v="Travel_Rarely"/>
    <n v="1245"/>
    <s v="Sales"/>
    <n v="14"/>
    <n v="3"/>
    <s v="Life Sciences"/>
    <n v="1"/>
    <n v="1582"/>
    <n v="3"/>
    <s v="Male"/>
    <n v="80"/>
    <n v="3"/>
    <n v="2"/>
    <s v="Sales Executive"/>
    <n v="2"/>
    <s v="Married"/>
    <n v="9924"/>
    <n v="12355"/>
    <n v="0"/>
    <s v="Y"/>
    <s v="No"/>
    <n v="11"/>
    <n v="3"/>
    <n v="4"/>
    <n v="80"/>
    <n v="1"/>
    <n v="10"/>
    <n v="3"/>
    <n v="3"/>
    <n v="9"/>
    <n v="8"/>
    <n v="7"/>
    <n v="7"/>
    <x v="3"/>
  </r>
  <r>
    <n v="38"/>
    <x v="1"/>
    <s v="Travel_Rarely"/>
    <n v="437"/>
    <s v="Sales"/>
    <n v="16"/>
    <n v="3"/>
    <s v="Life Sciences"/>
    <n v="1"/>
    <n v="1583"/>
    <n v="2"/>
    <s v="Female"/>
    <n v="90"/>
    <n v="3"/>
    <n v="2"/>
    <s v="Sales Executive"/>
    <n v="2"/>
    <s v="Single"/>
    <n v="4198"/>
    <n v="16379"/>
    <n v="2"/>
    <s v="Y"/>
    <s v="No"/>
    <n v="12"/>
    <n v="3"/>
    <n v="2"/>
    <n v="80"/>
    <n v="0"/>
    <n v="8"/>
    <n v="5"/>
    <n v="4"/>
    <n v="3"/>
    <n v="2"/>
    <n v="1"/>
    <n v="2"/>
    <x v="3"/>
  </r>
  <r>
    <n v="36"/>
    <x v="1"/>
    <s v="Travel_Rarely"/>
    <n v="884"/>
    <s v="Sales"/>
    <n v="1"/>
    <n v="4"/>
    <s v="Life Sciences"/>
    <n v="1"/>
    <n v="1585"/>
    <n v="2"/>
    <s v="Female"/>
    <n v="73"/>
    <n v="3"/>
    <n v="2"/>
    <s v="Sales Executive"/>
    <n v="3"/>
    <s v="Single"/>
    <n v="6815"/>
    <n v="21447"/>
    <n v="6"/>
    <s v="Y"/>
    <s v="No"/>
    <n v="13"/>
    <n v="3"/>
    <n v="1"/>
    <n v="80"/>
    <n v="0"/>
    <n v="15"/>
    <n v="5"/>
    <n v="3"/>
    <n v="1"/>
    <n v="0"/>
    <n v="0"/>
    <n v="0"/>
    <x v="2"/>
  </r>
  <r>
    <n v="29"/>
    <x v="1"/>
    <s v="Travel_Rarely"/>
    <n v="1370"/>
    <s v="Research &amp; Development"/>
    <n v="3"/>
    <n v="1"/>
    <s v="Medical"/>
    <n v="1"/>
    <n v="1586"/>
    <n v="2"/>
    <s v="Male"/>
    <n v="87"/>
    <n v="3"/>
    <n v="1"/>
    <s v="Laboratory Technician"/>
    <n v="1"/>
    <s v="Single"/>
    <n v="4723"/>
    <n v="16213"/>
    <n v="1"/>
    <s v="Y"/>
    <s v="Yes"/>
    <n v="18"/>
    <n v="3"/>
    <n v="4"/>
    <n v="80"/>
    <n v="0"/>
    <n v="10"/>
    <n v="3"/>
    <n v="3"/>
    <n v="10"/>
    <n v="9"/>
    <n v="1"/>
    <n v="5"/>
    <x v="1"/>
  </r>
  <r>
    <n v="35"/>
    <x v="1"/>
    <s v="Travel_Rarely"/>
    <n v="670"/>
    <s v="Research &amp; Development"/>
    <n v="10"/>
    <n v="4"/>
    <s v="Medical"/>
    <n v="1"/>
    <n v="1587"/>
    <n v="1"/>
    <s v="Female"/>
    <n v="51"/>
    <n v="3"/>
    <n v="2"/>
    <s v="Healthcare Representative"/>
    <n v="3"/>
    <s v="Single"/>
    <n v="6142"/>
    <n v="4223"/>
    <n v="3"/>
    <s v="Y"/>
    <s v="Yes"/>
    <n v="16"/>
    <n v="3"/>
    <n v="3"/>
    <n v="80"/>
    <n v="0"/>
    <n v="10"/>
    <n v="4"/>
    <n v="3"/>
    <n v="5"/>
    <n v="2"/>
    <n v="0"/>
    <n v="4"/>
    <x v="2"/>
  </r>
  <r>
    <n v="39"/>
    <x v="1"/>
    <s v="Travel_Rarely"/>
    <n v="1462"/>
    <s v="Sales"/>
    <n v="6"/>
    <n v="3"/>
    <s v="Medical"/>
    <n v="1"/>
    <n v="1588"/>
    <n v="4"/>
    <s v="Male"/>
    <n v="38"/>
    <n v="4"/>
    <n v="3"/>
    <s v="Sales Executive"/>
    <n v="3"/>
    <s v="Married"/>
    <n v="8237"/>
    <n v="4658"/>
    <n v="2"/>
    <s v="Y"/>
    <s v="No"/>
    <n v="11"/>
    <n v="3"/>
    <n v="1"/>
    <n v="80"/>
    <n v="1"/>
    <n v="11"/>
    <n v="3"/>
    <n v="3"/>
    <n v="7"/>
    <n v="6"/>
    <n v="7"/>
    <n v="6"/>
    <x v="3"/>
  </r>
  <r>
    <n v="29"/>
    <x v="1"/>
    <s v="Travel_Frequently"/>
    <n v="995"/>
    <s v="Research &amp; Development"/>
    <n v="2"/>
    <n v="1"/>
    <s v="Life Sciences"/>
    <n v="1"/>
    <n v="1590"/>
    <n v="1"/>
    <s v="Male"/>
    <n v="87"/>
    <n v="3"/>
    <n v="2"/>
    <s v="Healthcare Representative"/>
    <n v="4"/>
    <s v="Divorced"/>
    <n v="8853"/>
    <n v="24483"/>
    <n v="1"/>
    <s v="Y"/>
    <s v="No"/>
    <n v="19"/>
    <n v="3"/>
    <n v="4"/>
    <n v="80"/>
    <n v="1"/>
    <n v="6"/>
    <n v="0"/>
    <n v="4"/>
    <n v="6"/>
    <n v="4"/>
    <n v="1"/>
    <n v="3"/>
    <x v="1"/>
  </r>
  <r>
    <n v="50"/>
    <x v="1"/>
    <s v="Travel_Rarely"/>
    <n v="264"/>
    <s v="Sales"/>
    <n v="9"/>
    <n v="3"/>
    <s v="Marketing"/>
    <n v="1"/>
    <n v="1591"/>
    <n v="3"/>
    <s v="Male"/>
    <n v="59"/>
    <n v="3"/>
    <n v="5"/>
    <s v="Manager"/>
    <n v="3"/>
    <s v="Married"/>
    <n v="19331"/>
    <n v="19519"/>
    <n v="4"/>
    <s v="Y"/>
    <s v="Yes"/>
    <n v="16"/>
    <n v="3"/>
    <n v="3"/>
    <n v="80"/>
    <n v="1"/>
    <n v="27"/>
    <n v="2"/>
    <n v="3"/>
    <n v="1"/>
    <n v="0"/>
    <n v="0"/>
    <n v="0"/>
    <x v="3"/>
  </r>
  <r>
    <n v="23"/>
    <x v="1"/>
    <s v="Travel_Rarely"/>
    <n v="977"/>
    <s v="Research &amp; Development"/>
    <n v="10"/>
    <n v="3"/>
    <s v="Technical Degree"/>
    <n v="1"/>
    <n v="1592"/>
    <n v="4"/>
    <s v="Male"/>
    <n v="45"/>
    <n v="4"/>
    <n v="1"/>
    <s v="Research Scientist"/>
    <n v="3"/>
    <s v="Married"/>
    <n v="2073"/>
    <n v="12826"/>
    <n v="2"/>
    <s v="Y"/>
    <s v="No"/>
    <n v="16"/>
    <n v="3"/>
    <n v="4"/>
    <n v="80"/>
    <n v="1"/>
    <n v="4"/>
    <n v="2"/>
    <n v="3"/>
    <n v="2"/>
    <n v="2"/>
    <n v="2"/>
    <n v="2"/>
    <x v="3"/>
  </r>
  <r>
    <n v="36"/>
    <x v="1"/>
    <s v="Travel_Frequently"/>
    <n v="1302"/>
    <s v="Research &amp; Development"/>
    <n v="6"/>
    <n v="4"/>
    <s v="Life Sciences"/>
    <n v="1"/>
    <n v="1594"/>
    <n v="1"/>
    <s v="Male"/>
    <n v="80"/>
    <n v="4"/>
    <n v="2"/>
    <s v="Laboratory Technician"/>
    <n v="1"/>
    <s v="Married"/>
    <n v="5562"/>
    <n v="19711"/>
    <n v="3"/>
    <s v="Y"/>
    <s v="Yes"/>
    <n v="13"/>
    <n v="3"/>
    <n v="4"/>
    <n v="80"/>
    <n v="1"/>
    <n v="9"/>
    <n v="3"/>
    <n v="3"/>
    <n v="3"/>
    <n v="2"/>
    <n v="0"/>
    <n v="2"/>
    <x v="2"/>
  </r>
  <r>
    <n v="42"/>
    <x v="1"/>
    <s v="Travel_Rarely"/>
    <n v="1059"/>
    <s v="Research &amp; Development"/>
    <n v="9"/>
    <n v="2"/>
    <s v="Other"/>
    <n v="1"/>
    <n v="1595"/>
    <n v="4"/>
    <s v="Male"/>
    <n v="93"/>
    <n v="2"/>
    <n v="5"/>
    <s v="Manager"/>
    <n v="4"/>
    <s v="Single"/>
    <n v="19613"/>
    <n v="26362"/>
    <n v="8"/>
    <s v="Y"/>
    <s v="No"/>
    <n v="22"/>
    <n v="4"/>
    <n v="4"/>
    <n v="80"/>
    <n v="0"/>
    <n v="24"/>
    <n v="2"/>
    <n v="3"/>
    <n v="1"/>
    <n v="0"/>
    <n v="0"/>
    <n v="1"/>
    <x v="0"/>
  </r>
  <r>
    <n v="35"/>
    <x v="1"/>
    <s v="Travel_Rarely"/>
    <n v="750"/>
    <s v="Research &amp; Development"/>
    <n v="28"/>
    <n v="3"/>
    <s v="Life Sciences"/>
    <n v="1"/>
    <n v="1596"/>
    <n v="2"/>
    <s v="Male"/>
    <n v="46"/>
    <n v="4"/>
    <n v="2"/>
    <s v="Laboratory Technician"/>
    <n v="3"/>
    <s v="Married"/>
    <n v="3407"/>
    <n v="25348"/>
    <n v="1"/>
    <s v="Y"/>
    <s v="No"/>
    <n v="17"/>
    <n v="3"/>
    <n v="4"/>
    <n v="80"/>
    <n v="2"/>
    <n v="10"/>
    <n v="3"/>
    <n v="2"/>
    <n v="10"/>
    <n v="9"/>
    <n v="6"/>
    <n v="8"/>
    <x v="3"/>
  </r>
  <r>
    <n v="34"/>
    <x v="1"/>
    <s v="Travel_Frequently"/>
    <n v="653"/>
    <s v="Research &amp; Development"/>
    <n v="10"/>
    <n v="4"/>
    <s v="Technical Degree"/>
    <n v="1"/>
    <n v="1597"/>
    <n v="4"/>
    <s v="Male"/>
    <n v="92"/>
    <n v="2"/>
    <n v="2"/>
    <s v="Healthcare Representative"/>
    <n v="3"/>
    <s v="Married"/>
    <n v="5063"/>
    <n v="15332"/>
    <n v="1"/>
    <s v="Y"/>
    <s v="No"/>
    <n v="14"/>
    <n v="3"/>
    <n v="2"/>
    <n v="80"/>
    <n v="1"/>
    <n v="8"/>
    <n v="3"/>
    <n v="2"/>
    <n v="8"/>
    <n v="2"/>
    <n v="7"/>
    <n v="7"/>
    <x v="2"/>
  </r>
  <r>
    <n v="40"/>
    <x v="1"/>
    <s v="Travel_Rarely"/>
    <n v="118"/>
    <s v="Sales"/>
    <n v="14"/>
    <n v="2"/>
    <s v="Life Sciences"/>
    <n v="1"/>
    <n v="1598"/>
    <n v="4"/>
    <s v="Female"/>
    <n v="84"/>
    <n v="3"/>
    <n v="2"/>
    <s v="Sales Executive"/>
    <n v="1"/>
    <s v="Married"/>
    <n v="4639"/>
    <n v="11262"/>
    <n v="1"/>
    <s v="Y"/>
    <s v="No"/>
    <n v="15"/>
    <n v="3"/>
    <n v="3"/>
    <n v="80"/>
    <n v="1"/>
    <n v="5"/>
    <n v="2"/>
    <n v="3"/>
    <n v="5"/>
    <n v="4"/>
    <n v="1"/>
    <n v="2"/>
    <x v="0"/>
  </r>
  <r>
    <n v="43"/>
    <x v="1"/>
    <s v="Travel_Rarely"/>
    <n v="990"/>
    <s v="Research &amp; Development"/>
    <n v="27"/>
    <n v="3"/>
    <s v="Technical Degree"/>
    <n v="1"/>
    <n v="1599"/>
    <n v="4"/>
    <s v="Male"/>
    <n v="87"/>
    <n v="4"/>
    <n v="1"/>
    <s v="Laboratory Technician"/>
    <n v="2"/>
    <s v="Divorced"/>
    <n v="4876"/>
    <n v="5855"/>
    <n v="5"/>
    <s v="Y"/>
    <s v="No"/>
    <n v="12"/>
    <n v="3"/>
    <n v="3"/>
    <n v="80"/>
    <n v="1"/>
    <n v="8"/>
    <n v="0"/>
    <n v="3"/>
    <n v="6"/>
    <n v="4"/>
    <n v="0"/>
    <n v="2"/>
    <x v="3"/>
  </r>
  <r>
    <n v="35"/>
    <x v="1"/>
    <s v="Travel_Rarely"/>
    <n v="1349"/>
    <s v="Research &amp; Development"/>
    <n v="7"/>
    <n v="2"/>
    <s v="Life Sciences"/>
    <n v="1"/>
    <n v="1601"/>
    <n v="3"/>
    <s v="Male"/>
    <n v="63"/>
    <n v="2"/>
    <n v="1"/>
    <s v="Laboratory Technician"/>
    <n v="4"/>
    <s v="Married"/>
    <n v="2690"/>
    <n v="7713"/>
    <n v="1"/>
    <s v="Y"/>
    <s v="No"/>
    <n v="18"/>
    <n v="3"/>
    <n v="4"/>
    <n v="80"/>
    <n v="1"/>
    <n v="1"/>
    <n v="5"/>
    <n v="2"/>
    <n v="1"/>
    <n v="0"/>
    <n v="0"/>
    <n v="1"/>
    <x v="0"/>
  </r>
  <r>
    <n v="46"/>
    <x v="1"/>
    <s v="Travel_Rarely"/>
    <n v="563"/>
    <s v="Sales"/>
    <n v="1"/>
    <n v="4"/>
    <s v="Life Sciences"/>
    <n v="1"/>
    <n v="1602"/>
    <n v="4"/>
    <s v="Male"/>
    <n v="56"/>
    <n v="4"/>
    <n v="4"/>
    <s v="Manager"/>
    <n v="1"/>
    <s v="Single"/>
    <n v="17567"/>
    <n v="3156"/>
    <n v="1"/>
    <s v="Y"/>
    <s v="No"/>
    <n v="15"/>
    <n v="3"/>
    <n v="2"/>
    <n v="80"/>
    <n v="0"/>
    <n v="27"/>
    <n v="5"/>
    <n v="1"/>
    <n v="26"/>
    <n v="0"/>
    <n v="0"/>
    <n v="12"/>
    <x v="2"/>
  </r>
  <r>
    <n v="28"/>
    <x v="0"/>
    <s v="Travel_Rarely"/>
    <n v="329"/>
    <s v="Research &amp; Development"/>
    <n v="24"/>
    <n v="3"/>
    <s v="Medical"/>
    <n v="1"/>
    <n v="1604"/>
    <n v="3"/>
    <s v="Male"/>
    <n v="51"/>
    <n v="3"/>
    <n v="1"/>
    <s v="Laboratory Technician"/>
    <n v="2"/>
    <s v="Married"/>
    <n v="2408"/>
    <n v="7324"/>
    <n v="1"/>
    <s v="Y"/>
    <s v="Yes"/>
    <n v="17"/>
    <n v="3"/>
    <n v="3"/>
    <n v="80"/>
    <n v="3"/>
    <n v="1"/>
    <n v="3"/>
    <n v="3"/>
    <n v="1"/>
    <n v="1"/>
    <n v="0"/>
    <n v="0"/>
    <x v="3"/>
  </r>
  <r>
    <n v="22"/>
    <x v="1"/>
    <s v="Non-Travel"/>
    <n v="457"/>
    <s v="Research &amp; Development"/>
    <n v="26"/>
    <n v="2"/>
    <s v="Other"/>
    <n v="1"/>
    <n v="1605"/>
    <n v="2"/>
    <s v="Female"/>
    <n v="85"/>
    <n v="2"/>
    <n v="1"/>
    <s v="Research Scientist"/>
    <n v="3"/>
    <s v="Married"/>
    <n v="2814"/>
    <n v="10293"/>
    <n v="1"/>
    <s v="Y"/>
    <s v="Yes"/>
    <n v="14"/>
    <n v="3"/>
    <n v="2"/>
    <n v="80"/>
    <n v="0"/>
    <n v="4"/>
    <n v="2"/>
    <n v="2"/>
    <n v="4"/>
    <n v="2"/>
    <n v="1"/>
    <n v="3"/>
    <x v="0"/>
  </r>
  <r>
    <n v="50"/>
    <x v="1"/>
    <s v="Travel_Frequently"/>
    <n v="1234"/>
    <s v="Research &amp; Development"/>
    <n v="20"/>
    <n v="5"/>
    <s v="Medical"/>
    <n v="1"/>
    <n v="1606"/>
    <n v="2"/>
    <s v="Male"/>
    <n v="41"/>
    <n v="3"/>
    <n v="4"/>
    <s v="Healthcare Representative"/>
    <n v="3"/>
    <s v="Married"/>
    <n v="11245"/>
    <n v="20689"/>
    <n v="2"/>
    <s v="Y"/>
    <s v="Yes"/>
    <n v="15"/>
    <n v="3"/>
    <n v="3"/>
    <n v="80"/>
    <n v="1"/>
    <n v="32"/>
    <n v="3"/>
    <n v="3"/>
    <n v="30"/>
    <n v="8"/>
    <n v="12"/>
    <n v="13"/>
    <x v="4"/>
  </r>
  <r>
    <n v="32"/>
    <x v="1"/>
    <s v="Travel_Rarely"/>
    <n v="634"/>
    <s v="Research &amp; Development"/>
    <n v="5"/>
    <n v="4"/>
    <s v="Other"/>
    <n v="1"/>
    <n v="1607"/>
    <n v="2"/>
    <s v="Female"/>
    <n v="35"/>
    <n v="4"/>
    <n v="1"/>
    <s v="Research Scientist"/>
    <n v="4"/>
    <s v="Married"/>
    <n v="3312"/>
    <n v="18783"/>
    <n v="3"/>
    <s v="Y"/>
    <s v="No"/>
    <n v="17"/>
    <n v="3"/>
    <n v="4"/>
    <n v="80"/>
    <n v="2"/>
    <n v="6"/>
    <n v="3"/>
    <n v="3"/>
    <n v="3"/>
    <n v="2"/>
    <n v="0"/>
    <n v="2"/>
    <x v="2"/>
  </r>
  <r>
    <n v="44"/>
    <x v="1"/>
    <s v="Travel_Rarely"/>
    <n v="1313"/>
    <s v="Research &amp; Development"/>
    <n v="7"/>
    <n v="3"/>
    <s v="Medical"/>
    <n v="1"/>
    <n v="1608"/>
    <n v="2"/>
    <s v="Female"/>
    <n v="31"/>
    <n v="3"/>
    <n v="5"/>
    <s v="Research Director"/>
    <n v="4"/>
    <s v="Divorced"/>
    <n v="19049"/>
    <n v="3549"/>
    <n v="0"/>
    <s v="Y"/>
    <s v="Yes"/>
    <n v="14"/>
    <n v="3"/>
    <n v="4"/>
    <n v="80"/>
    <n v="1"/>
    <n v="23"/>
    <n v="4"/>
    <n v="2"/>
    <n v="22"/>
    <n v="7"/>
    <n v="1"/>
    <n v="10"/>
    <x v="3"/>
  </r>
  <r>
    <n v="30"/>
    <x v="1"/>
    <s v="Travel_Rarely"/>
    <n v="241"/>
    <s v="Research &amp; Development"/>
    <n v="7"/>
    <n v="3"/>
    <s v="Medical"/>
    <n v="1"/>
    <n v="1609"/>
    <n v="2"/>
    <s v="Male"/>
    <n v="48"/>
    <n v="2"/>
    <n v="1"/>
    <s v="Research Scientist"/>
    <n v="2"/>
    <s v="Married"/>
    <n v="2141"/>
    <n v="5348"/>
    <n v="1"/>
    <s v="Y"/>
    <s v="No"/>
    <n v="12"/>
    <n v="3"/>
    <n v="2"/>
    <n v="80"/>
    <n v="1"/>
    <n v="6"/>
    <n v="3"/>
    <n v="2"/>
    <n v="6"/>
    <n v="4"/>
    <n v="1"/>
    <n v="1"/>
    <x v="3"/>
  </r>
  <r>
    <n v="45"/>
    <x v="1"/>
    <s v="Travel_Rarely"/>
    <n v="1015"/>
    <s v="Research &amp; Development"/>
    <n v="5"/>
    <n v="5"/>
    <s v="Medical"/>
    <n v="1"/>
    <n v="1611"/>
    <n v="3"/>
    <s v="Female"/>
    <n v="50"/>
    <n v="1"/>
    <n v="2"/>
    <s v="Laboratory Technician"/>
    <n v="1"/>
    <s v="Single"/>
    <n v="5769"/>
    <n v="23447"/>
    <n v="1"/>
    <s v="Y"/>
    <s v="Yes"/>
    <n v="14"/>
    <n v="3"/>
    <n v="1"/>
    <n v="80"/>
    <n v="0"/>
    <n v="10"/>
    <n v="3"/>
    <n v="3"/>
    <n v="10"/>
    <n v="7"/>
    <n v="1"/>
    <n v="4"/>
    <x v="4"/>
  </r>
  <r>
    <n v="45"/>
    <x v="1"/>
    <s v="Non-Travel"/>
    <n v="336"/>
    <s v="Sales"/>
    <n v="26"/>
    <n v="3"/>
    <s v="Marketing"/>
    <n v="1"/>
    <n v="1612"/>
    <n v="1"/>
    <s v="Male"/>
    <n v="52"/>
    <n v="2"/>
    <n v="2"/>
    <s v="Sales Executive"/>
    <n v="1"/>
    <s v="Married"/>
    <n v="4385"/>
    <n v="24162"/>
    <n v="1"/>
    <s v="Y"/>
    <s v="No"/>
    <n v="15"/>
    <n v="3"/>
    <n v="1"/>
    <n v="80"/>
    <n v="1"/>
    <n v="10"/>
    <n v="2"/>
    <n v="3"/>
    <n v="10"/>
    <n v="7"/>
    <n v="4"/>
    <n v="5"/>
    <x v="3"/>
  </r>
  <r>
    <n v="31"/>
    <x v="1"/>
    <s v="Travel_Frequently"/>
    <n v="715"/>
    <s v="Sales"/>
    <n v="2"/>
    <n v="4"/>
    <s v="Other"/>
    <n v="1"/>
    <n v="1613"/>
    <n v="4"/>
    <s v="Male"/>
    <n v="54"/>
    <n v="3"/>
    <n v="2"/>
    <s v="Sales Executive"/>
    <n v="1"/>
    <s v="Single"/>
    <n v="5332"/>
    <n v="21602"/>
    <n v="7"/>
    <s v="Y"/>
    <s v="No"/>
    <n v="13"/>
    <n v="3"/>
    <n v="4"/>
    <n v="80"/>
    <n v="0"/>
    <n v="10"/>
    <n v="3"/>
    <n v="3"/>
    <n v="5"/>
    <n v="2"/>
    <n v="0"/>
    <n v="3"/>
    <x v="2"/>
  </r>
  <r>
    <n v="36"/>
    <x v="1"/>
    <s v="Travel_Rarely"/>
    <n v="559"/>
    <s v="Research &amp; Development"/>
    <n v="12"/>
    <n v="4"/>
    <s v="Life Sciences"/>
    <n v="1"/>
    <n v="1614"/>
    <n v="3"/>
    <s v="Female"/>
    <n v="76"/>
    <n v="3"/>
    <n v="2"/>
    <s v="Manufacturing Director"/>
    <n v="3"/>
    <s v="Married"/>
    <n v="4663"/>
    <n v="12421"/>
    <n v="9"/>
    <s v="Y"/>
    <s v="Yes"/>
    <n v="12"/>
    <n v="3"/>
    <n v="2"/>
    <n v="80"/>
    <n v="2"/>
    <n v="7"/>
    <n v="2"/>
    <n v="3"/>
    <n v="3"/>
    <n v="2"/>
    <n v="1"/>
    <n v="1"/>
    <x v="2"/>
  </r>
  <r>
    <n v="34"/>
    <x v="1"/>
    <s v="Travel_Frequently"/>
    <n v="426"/>
    <s v="Research &amp; Development"/>
    <n v="10"/>
    <n v="4"/>
    <s v="Life Sciences"/>
    <n v="1"/>
    <n v="1615"/>
    <n v="3"/>
    <s v="Male"/>
    <n v="42"/>
    <n v="4"/>
    <n v="2"/>
    <s v="Manufacturing Director"/>
    <n v="4"/>
    <s v="Divorced"/>
    <n v="4724"/>
    <n v="17000"/>
    <n v="1"/>
    <s v="Y"/>
    <s v="No"/>
    <n v="13"/>
    <n v="3"/>
    <n v="1"/>
    <n v="80"/>
    <n v="1"/>
    <n v="9"/>
    <n v="3"/>
    <n v="3"/>
    <n v="9"/>
    <n v="7"/>
    <n v="7"/>
    <n v="2"/>
    <x v="2"/>
  </r>
  <r>
    <n v="49"/>
    <x v="1"/>
    <s v="Travel_Rarely"/>
    <n v="722"/>
    <s v="Research &amp; Development"/>
    <n v="25"/>
    <n v="4"/>
    <s v="Life Sciences"/>
    <n v="1"/>
    <n v="1617"/>
    <n v="3"/>
    <s v="Female"/>
    <n v="84"/>
    <n v="3"/>
    <n v="1"/>
    <s v="Laboratory Technician"/>
    <n v="1"/>
    <s v="Married"/>
    <n v="3211"/>
    <n v="22102"/>
    <n v="1"/>
    <s v="Y"/>
    <s v="No"/>
    <n v="14"/>
    <n v="3"/>
    <n v="4"/>
    <n v="80"/>
    <n v="1"/>
    <n v="10"/>
    <n v="3"/>
    <n v="2"/>
    <n v="9"/>
    <n v="6"/>
    <n v="1"/>
    <n v="4"/>
    <x v="2"/>
  </r>
  <r>
    <n v="39"/>
    <x v="1"/>
    <s v="Travel_Rarely"/>
    <n v="1387"/>
    <s v="Research &amp; Development"/>
    <n v="10"/>
    <n v="5"/>
    <s v="Medical"/>
    <n v="1"/>
    <n v="1618"/>
    <n v="2"/>
    <s v="Male"/>
    <n v="76"/>
    <n v="3"/>
    <n v="2"/>
    <s v="Manufacturing Director"/>
    <n v="1"/>
    <s v="Married"/>
    <n v="5377"/>
    <n v="3835"/>
    <n v="2"/>
    <s v="Y"/>
    <s v="No"/>
    <n v="13"/>
    <n v="3"/>
    <n v="4"/>
    <n v="80"/>
    <n v="3"/>
    <n v="10"/>
    <n v="3"/>
    <n v="3"/>
    <n v="7"/>
    <n v="7"/>
    <n v="7"/>
    <n v="7"/>
    <x v="4"/>
  </r>
  <r>
    <n v="27"/>
    <x v="1"/>
    <s v="Travel_Rarely"/>
    <n v="1302"/>
    <s v="Research &amp; Development"/>
    <n v="19"/>
    <n v="3"/>
    <s v="Other"/>
    <n v="1"/>
    <n v="1619"/>
    <n v="4"/>
    <s v="Male"/>
    <n v="67"/>
    <n v="2"/>
    <n v="1"/>
    <s v="Laboratory Technician"/>
    <n v="1"/>
    <s v="Divorced"/>
    <n v="4066"/>
    <n v="16290"/>
    <n v="1"/>
    <s v="Y"/>
    <s v="No"/>
    <n v="11"/>
    <n v="3"/>
    <n v="1"/>
    <n v="80"/>
    <n v="2"/>
    <n v="7"/>
    <n v="3"/>
    <n v="3"/>
    <n v="7"/>
    <n v="7"/>
    <n v="0"/>
    <n v="7"/>
    <x v="3"/>
  </r>
  <r>
    <n v="35"/>
    <x v="1"/>
    <s v="Travel_Rarely"/>
    <n v="819"/>
    <s v="Research &amp; Development"/>
    <n v="18"/>
    <n v="5"/>
    <s v="Life Sciences"/>
    <n v="1"/>
    <n v="1621"/>
    <n v="2"/>
    <s v="Male"/>
    <n v="48"/>
    <n v="4"/>
    <n v="2"/>
    <s v="Research Scientist"/>
    <n v="1"/>
    <s v="Married"/>
    <n v="5208"/>
    <n v="26312"/>
    <n v="1"/>
    <s v="Y"/>
    <s v="No"/>
    <n v="11"/>
    <n v="3"/>
    <n v="4"/>
    <n v="80"/>
    <n v="0"/>
    <n v="16"/>
    <n v="2"/>
    <n v="3"/>
    <n v="16"/>
    <n v="15"/>
    <n v="1"/>
    <n v="10"/>
    <x v="4"/>
  </r>
  <r>
    <n v="28"/>
    <x v="1"/>
    <s v="Travel_Rarely"/>
    <n v="580"/>
    <s v="Research &amp; Development"/>
    <n v="27"/>
    <n v="3"/>
    <s v="Medical"/>
    <n v="1"/>
    <n v="1622"/>
    <n v="2"/>
    <s v="Female"/>
    <n v="39"/>
    <n v="1"/>
    <n v="2"/>
    <s v="Manufacturing Director"/>
    <n v="1"/>
    <s v="Divorced"/>
    <n v="4877"/>
    <n v="20460"/>
    <n v="0"/>
    <s v="Y"/>
    <s v="No"/>
    <n v="21"/>
    <n v="4"/>
    <n v="2"/>
    <n v="80"/>
    <n v="1"/>
    <n v="6"/>
    <n v="5"/>
    <n v="2"/>
    <n v="5"/>
    <n v="3"/>
    <n v="0"/>
    <n v="0"/>
    <x v="3"/>
  </r>
  <r>
    <n v="21"/>
    <x v="1"/>
    <s v="Travel_Rarely"/>
    <n v="546"/>
    <s v="Research &amp; Development"/>
    <n v="5"/>
    <n v="1"/>
    <s v="Medical"/>
    <n v="1"/>
    <n v="1623"/>
    <n v="3"/>
    <s v="Male"/>
    <n v="97"/>
    <n v="3"/>
    <n v="1"/>
    <s v="Research Scientist"/>
    <n v="4"/>
    <s v="Single"/>
    <n v="3117"/>
    <n v="26009"/>
    <n v="1"/>
    <s v="Y"/>
    <s v="No"/>
    <n v="18"/>
    <n v="3"/>
    <n v="3"/>
    <n v="80"/>
    <n v="0"/>
    <n v="3"/>
    <n v="2"/>
    <n v="3"/>
    <n v="2"/>
    <n v="2"/>
    <n v="2"/>
    <n v="2"/>
    <x v="1"/>
  </r>
  <r>
    <n v="18"/>
    <x v="0"/>
    <s v="Travel_Frequently"/>
    <n v="544"/>
    <s v="Sales"/>
    <n v="3"/>
    <n v="2"/>
    <s v="Medical"/>
    <n v="1"/>
    <n v="1624"/>
    <n v="2"/>
    <s v="Female"/>
    <n v="70"/>
    <n v="3"/>
    <n v="1"/>
    <s v="Sales Representative"/>
    <n v="4"/>
    <s v="Single"/>
    <n v="1569"/>
    <n v="18420"/>
    <n v="1"/>
    <s v="Y"/>
    <s v="Yes"/>
    <n v="12"/>
    <n v="3"/>
    <n v="3"/>
    <n v="80"/>
    <n v="0"/>
    <n v="0"/>
    <n v="2"/>
    <n v="4"/>
    <n v="0"/>
    <n v="0"/>
    <n v="0"/>
    <n v="0"/>
    <x v="0"/>
  </r>
  <r>
    <n v="47"/>
    <x v="1"/>
    <s v="Travel_Rarely"/>
    <n v="1176"/>
    <s v="Human Resources"/>
    <n v="26"/>
    <n v="4"/>
    <s v="Life Sciences"/>
    <n v="1"/>
    <n v="1625"/>
    <n v="4"/>
    <s v="Female"/>
    <n v="98"/>
    <n v="3"/>
    <n v="5"/>
    <s v="Manager"/>
    <n v="3"/>
    <s v="Married"/>
    <n v="19658"/>
    <n v="5220"/>
    <n v="3"/>
    <s v="Y"/>
    <s v="No"/>
    <n v="11"/>
    <n v="3"/>
    <n v="3"/>
    <n v="80"/>
    <n v="1"/>
    <n v="27"/>
    <n v="2"/>
    <n v="3"/>
    <n v="5"/>
    <n v="2"/>
    <n v="1"/>
    <n v="0"/>
    <x v="2"/>
  </r>
  <r>
    <n v="39"/>
    <x v="1"/>
    <s v="Travel_Rarely"/>
    <n v="170"/>
    <s v="Research &amp; Development"/>
    <n v="3"/>
    <n v="2"/>
    <s v="Medical"/>
    <n v="1"/>
    <n v="1627"/>
    <n v="3"/>
    <s v="Male"/>
    <n v="76"/>
    <n v="2"/>
    <n v="2"/>
    <s v="Laboratory Technician"/>
    <n v="3"/>
    <s v="Divorced"/>
    <n v="3069"/>
    <n v="10302"/>
    <n v="0"/>
    <s v="Y"/>
    <s v="No"/>
    <n v="15"/>
    <n v="3"/>
    <n v="4"/>
    <n v="80"/>
    <n v="1"/>
    <n v="11"/>
    <n v="3"/>
    <n v="3"/>
    <n v="10"/>
    <n v="8"/>
    <n v="0"/>
    <n v="7"/>
    <x v="0"/>
  </r>
  <r>
    <n v="40"/>
    <x v="1"/>
    <s v="Travel_Rarely"/>
    <n v="884"/>
    <s v="Research &amp; Development"/>
    <n v="15"/>
    <n v="3"/>
    <s v="Life Sciences"/>
    <n v="1"/>
    <n v="1628"/>
    <n v="1"/>
    <s v="Female"/>
    <n v="80"/>
    <n v="2"/>
    <n v="3"/>
    <s v="Manufacturing Director"/>
    <n v="3"/>
    <s v="Married"/>
    <n v="10435"/>
    <n v="25800"/>
    <n v="1"/>
    <s v="Y"/>
    <s v="No"/>
    <n v="13"/>
    <n v="3"/>
    <n v="4"/>
    <n v="80"/>
    <n v="2"/>
    <n v="18"/>
    <n v="2"/>
    <n v="3"/>
    <n v="18"/>
    <n v="15"/>
    <n v="14"/>
    <n v="12"/>
    <x v="3"/>
  </r>
  <r>
    <n v="35"/>
    <x v="1"/>
    <s v="Non-Travel"/>
    <n v="208"/>
    <s v="Research &amp; Development"/>
    <n v="8"/>
    <n v="4"/>
    <s v="Life Sciences"/>
    <n v="1"/>
    <n v="1630"/>
    <n v="3"/>
    <s v="Female"/>
    <n v="52"/>
    <n v="3"/>
    <n v="2"/>
    <s v="Healthcare Representative"/>
    <n v="3"/>
    <s v="Married"/>
    <n v="4148"/>
    <n v="12250"/>
    <n v="1"/>
    <s v="Y"/>
    <s v="No"/>
    <n v="12"/>
    <n v="3"/>
    <n v="4"/>
    <n v="80"/>
    <n v="1"/>
    <n v="15"/>
    <n v="5"/>
    <n v="3"/>
    <n v="14"/>
    <n v="11"/>
    <n v="2"/>
    <n v="9"/>
    <x v="2"/>
  </r>
  <r>
    <n v="37"/>
    <x v="1"/>
    <s v="Travel_Rarely"/>
    <n v="671"/>
    <s v="Research &amp; Development"/>
    <n v="19"/>
    <n v="3"/>
    <s v="Life Sciences"/>
    <n v="1"/>
    <n v="1631"/>
    <n v="3"/>
    <s v="Male"/>
    <n v="85"/>
    <n v="3"/>
    <n v="2"/>
    <s v="Manufacturing Director"/>
    <n v="3"/>
    <s v="Married"/>
    <n v="5768"/>
    <n v="26493"/>
    <n v="3"/>
    <s v="Y"/>
    <s v="No"/>
    <n v="17"/>
    <n v="3"/>
    <n v="1"/>
    <n v="80"/>
    <n v="3"/>
    <n v="9"/>
    <n v="2"/>
    <n v="2"/>
    <n v="4"/>
    <n v="3"/>
    <n v="0"/>
    <n v="2"/>
    <x v="3"/>
  </r>
  <r>
    <n v="39"/>
    <x v="1"/>
    <s v="Travel_Frequently"/>
    <n v="711"/>
    <s v="Research &amp; Development"/>
    <n v="4"/>
    <n v="3"/>
    <s v="Medical"/>
    <n v="1"/>
    <n v="1633"/>
    <n v="1"/>
    <s v="Female"/>
    <n v="81"/>
    <n v="3"/>
    <n v="2"/>
    <s v="Manufacturing Director"/>
    <n v="3"/>
    <s v="Single"/>
    <n v="5042"/>
    <n v="3140"/>
    <n v="0"/>
    <s v="Y"/>
    <s v="No"/>
    <n v="13"/>
    <n v="3"/>
    <n v="4"/>
    <n v="80"/>
    <n v="0"/>
    <n v="10"/>
    <n v="2"/>
    <n v="1"/>
    <n v="9"/>
    <n v="2"/>
    <n v="3"/>
    <n v="8"/>
    <x v="3"/>
  </r>
  <r>
    <n v="45"/>
    <x v="1"/>
    <s v="Travel_Rarely"/>
    <n v="1329"/>
    <s v="Research &amp; Development"/>
    <n v="2"/>
    <n v="2"/>
    <s v="Other"/>
    <n v="1"/>
    <n v="1635"/>
    <n v="4"/>
    <s v="Female"/>
    <n v="59"/>
    <n v="2"/>
    <n v="2"/>
    <s v="Manufacturing Director"/>
    <n v="4"/>
    <s v="Divorced"/>
    <n v="5770"/>
    <n v="5388"/>
    <n v="1"/>
    <s v="Y"/>
    <s v="No"/>
    <n v="19"/>
    <n v="3"/>
    <n v="1"/>
    <n v="80"/>
    <n v="2"/>
    <n v="10"/>
    <n v="3"/>
    <n v="3"/>
    <n v="10"/>
    <n v="7"/>
    <n v="3"/>
    <n v="9"/>
    <x v="0"/>
  </r>
  <r>
    <n v="38"/>
    <x v="1"/>
    <s v="Travel_Rarely"/>
    <n v="397"/>
    <s v="Research &amp; Development"/>
    <n v="2"/>
    <n v="2"/>
    <s v="Medical"/>
    <n v="1"/>
    <n v="1638"/>
    <n v="4"/>
    <s v="Female"/>
    <n v="54"/>
    <n v="2"/>
    <n v="3"/>
    <s v="Manufacturing Director"/>
    <n v="3"/>
    <s v="Married"/>
    <n v="7756"/>
    <n v="14199"/>
    <n v="3"/>
    <s v="Y"/>
    <s v="Yes"/>
    <n v="19"/>
    <n v="3"/>
    <n v="4"/>
    <n v="80"/>
    <n v="1"/>
    <n v="10"/>
    <n v="6"/>
    <n v="4"/>
    <n v="5"/>
    <n v="4"/>
    <n v="0"/>
    <n v="2"/>
    <x v="0"/>
  </r>
  <r>
    <n v="35"/>
    <x v="0"/>
    <s v="Travel_Rarely"/>
    <n v="737"/>
    <s v="Sales"/>
    <n v="10"/>
    <n v="3"/>
    <s v="Medical"/>
    <n v="1"/>
    <n v="1639"/>
    <n v="4"/>
    <s v="Male"/>
    <n v="55"/>
    <n v="2"/>
    <n v="3"/>
    <s v="Sales Executive"/>
    <n v="1"/>
    <s v="Married"/>
    <n v="10306"/>
    <n v="21530"/>
    <n v="9"/>
    <s v="Y"/>
    <s v="No"/>
    <n v="17"/>
    <n v="3"/>
    <n v="3"/>
    <n v="80"/>
    <n v="0"/>
    <n v="15"/>
    <n v="3"/>
    <n v="3"/>
    <n v="13"/>
    <n v="12"/>
    <n v="6"/>
    <n v="0"/>
    <x v="3"/>
  </r>
  <r>
    <n v="37"/>
    <x v="1"/>
    <s v="Travel_Rarely"/>
    <n v="1470"/>
    <s v="Research &amp; Development"/>
    <n v="10"/>
    <n v="3"/>
    <s v="Medical"/>
    <n v="1"/>
    <n v="1640"/>
    <n v="2"/>
    <s v="Female"/>
    <n v="71"/>
    <n v="3"/>
    <n v="1"/>
    <s v="Research Scientist"/>
    <n v="2"/>
    <s v="Married"/>
    <n v="3936"/>
    <n v="9953"/>
    <n v="1"/>
    <s v="Y"/>
    <s v="No"/>
    <n v="11"/>
    <n v="3"/>
    <n v="1"/>
    <n v="80"/>
    <n v="1"/>
    <n v="8"/>
    <n v="2"/>
    <n v="1"/>
    <n v="8"/>
    <n v="4"/>
    <n v="7"/>
    <n v="7"/>
    <x v="3"/>
  </r>
  <r>
    <n v="40"/>
    <x v="1"/>
    <s v="Travel_Rarely"/>
    <n v="448"/>
    <s v="Research &amp; Development"/>
    <n v="16"/>
    <n v="3"/>
    <s v="Life Sciences"/>
    <n v="1"/>
    <n v="1641"/>
    <n v="3"/>
    <s v="Female"/>
    <n v="84"/>
    <n v="3"/>
    <n v="3"/>
    <s v="Manufacturing Director"/>
    <n v="4"/>
    <s v="Single"/>
    <n v="7945"/>
    <n v="19948"/>
    <n v="6"/>
    <s v="Y"/>
    <s v="Yes"/>
    <n v="15"/>
    <n v="3"/>
    <n v="4"/>
    <n v="80"/>
    <n v="0"/>
    <n v="18"/>
    <n v="2"/>
    <n v="2"/>
    <n v="4"/>
    <n v="2"/>
    <n v="3"/>
    <n v="3"/>
    <x v="3"/>
  </r>
  <r>
    <n v="44"/>
    <x v="1"/>
    <s v="Travel_Frequently"/>
    <n v="602"/>
    <s v="Human Resources"/>
    <n v="1"/>
    <n v="5"/>
    <s v="Human Resources"/>
    <n v="1"/>
    <n v="1642"/>
    <n v="1"/>
    <s v="Male"/>
    <n v="37"/>
    <n v="3"/>
    <n v="2"/>
    <s v="Human Resources"/>
    <n v="4"/>
    <s v="Married"/>
    <n v="5743"/>
    <n v="10503"/>
    <n v="4"/>
    <s v="Y"/>
    <s v="Yes"/>
    <n v="11"/>
    <n v="3"/>
    <n v="3"/>
    <n v="80"/>
    <n v="0"/>
    <n v="14"/>
    <n v="3"/>
    <n v="3"/>
    <n v="10"/>
    <n v="7"/>
    <n v="0"/>
    <n v="2"/>
    <x v="4"/>
  </r>
  <r>
    <n v="48"/>
    <x v="1"/>
    <s v="Travel_Frequently"/>
    <n v="365"/>
    <s v="Research &amp; Development"/>
    <n v="4"/>
    <n v="5"/>
    <s v="Medical"/>
    <n v="1"/>
    <n v="1644"/>
    <n v="3"/>
    <s v="Male"/>
    <n v="89"/>
    <n v="2"/>
    <n v="4"/>
    <s v="Manager"/>
    <n v="4"/>
    <s v="Married"/>
    <n v="15202"/>
    <n v="5602"/>
    <n v="2"/>
    <s v="Y"/>
    <s v="No"/>
    <n v="25"/>
    <n v="4"/>
    <n v="2"/>
    <n v="80"/>
    <n v="1"/>
    <n v="23"/>
    <n v="3"/>
    <n v="3"/>
    <n v="2"/>
    <n v="2"/>
    <n v="2"/>
    <n v="2"/>
    <x v="4"/>
  </r>
  <r>
    <n v="35"/>
    <x v="0"/>
    <s v="Travel_Rarely"/>
    <n v="763"/>
    <s v="Sales"/>
    <n v="15"/>
    <n v="2"/>
    <s v="Medical"/>
    <n v="1"/>
    <n v="1645"/>
    <n v="1"/>
    <s v="Male"/>
    <n v="59"/>
    <n v="1"/>
    <n v="2"/>
    <s v="Sales Executive"/>
    <n v="4"/>
    <s v="Divorced"/>
    <n v="5440"/>
    <n v="22098"/>
    <n v="6"/>
    <s v="Y"/>
    <s v="Yes"/>
    <n v="14"/>
    <n v="3"/>
    <n v="4"/>
    <n v="80"/>
    <n v="2"/>
    <n v="7"/>
    <n v="2"/>
    <n v="2"/>
    <n v="2"/>
    <n v="2"/>
    <n v="2"/>
    <n v="2"/>
    <x v="0"/>
  </r>
  <r>
    <n v="24"/>
    <x v="1"/>
    <s v="Travel_Frequently"/>
    <n v="567"/>
    <s v="Research &amp; Development"/>
    <n v="2"/>
    <n v="1"/>
    <s v="Technical Degree"/>
    <n v="1"/>
    <n v="1646"/>
    <n v="1"/>
    <s v="Female"/>
    <n v="32"/>
    <n v="3"/>
    <n v="1"/>
    <s v="Research Scientist"/>
    <n v="4"/>
    <s v="Single"/>
    <n v="3760"/>
    <n v="17218"/>
    <n v="1"/>
    <s v="Y"/>
    <s v="Yes"/>
    <n v="13"/>
    <n v="3"/>
    <n v="3"/>
    <n v="80"/>
    <n v="0"/>
    <n v="6"/>
    <n v="2"/>
    <n v="3"/>
    <n v="6"/>
    <n v="3"/>
    <n v="1"/>
    <n v="3"/>
    <x v="1"/>
  </r>
  <r>
    <n v="27"/>
    <x v="1"/>
    <s v="Travel_Rarely"/>
    <n v="486"/>
    <s v="Research &amp; Development"/>
    <n v="8"/>
    <n v="3"/>
    <s v="Medical"/>
    <n v="1"/>
    <n v="1647"/>
    <n v="2"/>
    <s v="Female"/>
    <n v="86"/>
    <n v="4"/>
    <n v="1"/>
    <s v="Research Scientist"/>
    <n v="3"/>
    <s v="Married"/>
    <n v="3517"/>
    <n v="22490"/>
    <n v="7"/>
    <s v="Y"/>
    <s v="No"/>
    <n v="17"/>
    <n v="3"/>
    <n v="1"/>
    <n v="80"/>
    <n v="0"/>
    <n v="5"/>
    <n v="0"/>
    <n v="3"/>
    <n v="3"/>
    <n v="2"/>
    <n v="0"/>
    <n v="2"/>
    <x v="3"/>
  </r>
  <r>
    <n v="27"/>
    <x v="1"/>
    <s v="Travel_Frequently"/>
    <n v="591"/>
    <s v="Research &amp; Development"/>
    <n v="2"/>
    <n v="3"/>
    <s v="Medical"/>
    <n v="1"/>
    <n v="1648"/>
    <n v="4"/>
    <s v="Male"/>
    <n v="87"/>
    <n v="3"/>
    <n v="1"/>
    <s v="Research Scientist"/>
    <n v="4"/>
    <s v="Single"/>
    <n v="2580"/>
    <n v="6297"/>
    <n v="2"/>
    <s v="Y"/>
    <s v="No"/>
    <n v="13"/>
    <n v="3"/>
    <n v="3"/>
    <n v="80"/>
    <n v="0"/>
    <n v="6"/>
    <n v="0"/>
    <n v="2"/>
    <n v="4"/>
    <n v="2"/>
    <n v="1"/>
    <n v="2"/>
    <x v="3"/>
  </r>
  <r>
    <n v="40"/>
    <x v="0"/>
    <s v="Travel_Rarely"/>
    <n v="1329"/>
    <s v="Research &amp; Development"/>
    <n v="7"/>
    <n v="3"/>
    <s v="Life Sciences"/>
    <n v="1"/>
    <n v="1649"/>
    <n v="1"/>
    <s v="Male"/>
    <n v="73"/>
    <n v="3"/>
    <n v="1"/>
    <s v="Laboratory Technician"/>
    <n v="1"/>
    <s v="Single"/>
    <n v="2166"/>
    <n v="3339"/>
    <n v="3"/>
    <s v="Y"/>
    <s v="Yes"/>
    <n v="14"/>
    <n v="3"/>
    <n v="2"/>
    <n v="80"/>
    <n v="0"/>
    <n v="10"/>
    <n v="3"/>
    <n v="1"/>
    <n v="4"/>
    <n v="2"/>
    <n v="0"/>
    <n v="3"/>
    <x v="3"/>
  </r>
  <r>
    <n v="29"/>
    <x v="1"/>
    <s v="Travel_Rarely"/>
    <n v="469"/>
    <s v="Sales"/>
    <n v="10"/>
    <n v="3"/>
    <s v="Medical"/>
    <n v="1"/>
    <n v="1650"/>
    <n v="3"/>
    <s v="Male"/>
    <n v="42"/>
    <n v="2"/>
    <n v="2"/>
    <s v="Sales Executive"/>
    <n v="3"/>
    <s v="Single"/>
    <n v="5869"/>
    <n v="23413"/>
    <n v="9"/>
    <s v="Y"/>
    <s v="No"/>
    <n v="11"/>
    <n v="3"/>
    <n v="3"/>
    <n v="80"/>
    <n v="0"/>
    <n v="8"/>
    <n v="2"/>
    <n v="3"/>
    <n v="5"/>
    <n v="2"/>
    <n v="1"/>
    <n v="4"/>
    <x v="3"/>
  </r>
  <r>
    <n v="36"/>
    <x v="1"/>
    <s v="Travel_Rarely"/>
    <n v="711"/>
    <s v="Research &amp; Development"/>
    <n v="5"/>
    <n v="4"/>
    <s v="Life Sciences"/>
    <n v="1"/>
    <n v="1651"/>
    <n v="2"/>
    <s v="Female"/>
    <n v="42"/>
    <n v="3"/>
    <n v="3"/>
    <s v="Healthcare Representative"/>
    <n v="1"/>
    <s v="Married"/>
    <n v="8008"/>
    <n v="22792"/>
    <n v="4"/>
    <s v="Y"/>
    <s v="No"/>
    <n v="12"/>
    <n v="3"/>
    <n v="3"/>
    <n v="80"/>
    <n v="2"/>
    <n v="9"/>
    <n v="6"/>
    <n v="3"/>
    <n v="3"/>
    <n v="2"/>
    <n v="0"/>
    <n v="2"/>
    <x v="2"/>
  </r>
  <r>
    <n v="25"/>
    <x v="1"/>
    <s v="Travel_Frequently"/>
    <n v="772"/>
    <s v="Research &amp; Development"/>
    <n v="2"/>
    <n v="1"/>
    <s v="Life Sciences"/>
    <n v="1"/>
    <n v="1653"/>
    <n v="4"/>
    <s v="Male"/>
    <n v="77"/>
    <n v="4"/>
    <n v="2"/>
    <s v="Manufacturing Director"/>
    <n v="3"/>
    <s v="Divorced"/>
    <n v="5206"/>
    <n v="4973"/>
    <n v="1"/>
    <s v="Y"/>
    <s v="No"/>
    <n v="17"/>
    <n v="3"/>
    <n v="3"/>
    <n v="80"/>
    <n v="2"/>
    <n v="7"/>
    <n v="6"/>
    <n v="3"/>
    <n v="7"/>
    <n v="7"/>
    <n v="0"/>
    <n v="7"/>
    <x v="1"/>
  </r>
  <r>
    <n v="39"/>
    <x v="1"/>
    <s v="Travel_Rarely"/>
    <n v="492"/>
    <s v="Research &amp; Development"/>
    <n v="12"/>
    <n v="3"/>
    <s v="Medical"/>
    <n v="1"/>
    <n v="1654"/>
    <n v="4"/>
    <s v="Male"/>
    <n v="66"/>
    <n v="3"/>
    <n v="2"/>
    <s v="Manufacturing Director"/>
    <n v="2"/>
    <s v="Married"/>
    <n v="5295"/>
    <n v="7693"/>
    <n v="4"/>
    <s v="Y"/>
    <s v="No"/>
    <n v="21"/>
    <n v="4"/>
    <n v="3"/>
    <n v="80"/>
    <n v="0"/>
    <n v="7"/>
    <n v="3"/>
    <n v="3"/>
    <n v="5"/>
    <n v="4"/>
    <n v="1"/>
    <n v="0"/>
    <x v="3"/>
  </r>
  <r>
    <n v="49"/>
    <x v="1"/>
    <s v="Travel_Rarely"/>
    <n v="301"/>
    <s v="Research &amp; Development"/>
    <n v="22"/>
    <n v="4"/>
    <s v="Other"/>
    <n v="1"/>
    <n v="1655"/>
    <n v="1"/>
    <s v="Female"/>
    <n v="72"/>
    <n v="3"/>
    <n v="4"/>
    <s v="Research Director"/>
    <n v="2"/>
    <s v="Married"/>
    <n v="16413"/>
    <n v="3498"/>
    <n v="3"/>
    <s v="Y"/>
    <s v="No"/>
    <n v="16"/>
    <n v="3"/>
    <n v="2"/>
    <n v="80"/>
    <n v="2"/>
    <n v="27"/>
    <n v="2"/>
    <n v="3"/>
    <n v="4"/>
    <n v="2"/>
    <n v="1"/>
    <n v="2"/>
    <x v="2"/>
  </r>
  <r>
    <n v="50"/>
    <x v="1"/>
    <s v="Travel_Rarely"/>
    <n v="813"/>
    <s v="Research &amp; Development"/>
    <n v="17"/>
    <n v="5"/>
    <s v="Life Sciences"/>
    <n v="1"/>
    <n v="1656"/>
    <n v="4"/>
    <s v="Female"/>
    <n v="50"/>
    <n v="2"/>
    <n v="3"/>
    <s v="Research Director"/>
    <n v="1"/>
    <s v="Divorced"/>
    <n v="13269"/>
    <n v="21981"/>
    <n v="5"/>
    <s v="Y"/>
    <s v="No"/>
    <n v="15"/>
    <n v="3"/>
    <n v="3"/>
    <n v="80"/>
    <n v="3"/>
    <n v="19"/>
    <n v="3"/>
    <n v="3"/>
    <n v="14"/>
    <n v="11"/>
    <n v="1"/>
    <n v="11"/>
    <x v="4"/>
  </r>
  <r>
    <n v="20"/>
    <x v="1"/>
    <s v="Travel_Rarely"/>
    <n v="1141"/>
    <s v="Sales"/>
    <n v="2"/>
    <n v="3"/>
    <s v="Medical"/>
    <n v="1"/>
    <n v="1657"/>
    <n v="3"/>
    <s v="Female"/>
    <n v="31"/>
    <n v="3"/>
    <n v="1"/>
    <s v="Sales Representative"/>
    <n v="3"/>
    <s v="Single"/>
    <n v="2783"/>
    <n v="13251"/>
    <n v="1"/>
    <s v="Y"/>
    <s v="No"/>
    <n v="19"/>
    <n v="3"/>
    <n v="1"/>
    <n v="80"/>
    <n v="0"/>
    <n v="2"/>
    <n v="3"/>
    <n v="3"/>
    <n v="2"/>
    <n v="2"/>
    <n v="2"/>
    <n v="2"/>
    <x v="3"/>
  </r>
  <r>
    <n v="34"/>
    <x v="1"/>
    <s v="Travel_Rarely"/>
    <n v="1130"/>
    <s v="Research &amp; Development"/>
    <n v="3"/>
    <n v="3"/>
    <s v="Life Sciences"/>
    <n v="1"/>
    <n v="1658"/>
    <n v="4"/>
    <s v="Female"/>
    <n v="66"/>
    <n v="3"/>
    <n v="2"/>
    <s v="Research Scientist"/>
    <n v="2"/>
    <s v="Divorced"/>
    <n v="5433"/>
    <n v="19332"/>
    <n v="1"/>
    <s v="Y"/>
    <s v="No"/>
    <n v="12"/>
    <n v="3"/>
    <n v="3"/>
    <n v="80"/>
    <n v="1"/>
    <n v="11"/>
    <n v="2"/>
    <n v="3"/>
    <n v="11"/>
    <n v="8"/>
    <n v="7"/>
    <n v="9"/>
    <x v="3"/>
  </r>
  <r>
    <n v="36"/>
    <x v="1"/>
    <s v="Travel_Rarely"/>
    <n v="311"/>
    <s v="Research &amp; Development"/>
    <n v="7"/>
    <n v="3"/>
    <s v="Life Sciences"/>
    <n v="1"/>
    <n v="1659"/>
    <n v="1"/>
    <s v="Male"/>
    <n v="77"/>
    <n v="3"/>
    <n v="1"/>
    <s v="Laboratory Technician"/>
    <n v="2"/>
    <s v="Single"/>
    <n v="2013"/>
    <n v="10950"/>
    <n v="2"/>
    <s v="Y"/>
    <s v="No"/>
    <n v="11"/>
    <n v="3"/>
    <n v="3"/>
    <n v="80"/>
    <n v="0"/>
    <n v="15"/>
    <n v="4"/>
    <n v="3"/>
    <n v="4"/>
    <n v="3"/>
    <n v="1"/>
    <n v="3"/>
    <x v="3"/>
  </r>
  <r>
    <n v="49"/>
    <x v="1"/>
    <s v="Travel_Rarely"/>
    <n v="465"/>
    <s v="Research &amp; Development"/>
    <n v="6"/>
    <n v="1"/>
    <s v="Life Sciences"/>
    <n v="1"/>
    <n v="1661"/>
    <n v="3"/>
    <s v="Female"/>
    <n v="41"/>
    <n v="2"/>
    <n v="4"/>
    <s v="Healthcare Representative"/>
    <n v="3"/>
    <s v="Married"/>
    <n v="13966"/>
    <n v="11652"/>
    <n v="2"/>
    <s v="Y"/>
    <s v="Yes"/>
    <n v="19"/>
    <n v="3"/>
    <n v="2"/>
    <n v="80"/>
    <n v="1"/>
    <n v="30"/>
    <n v="3"/>
    <n v="3"/>
    <n v="15"/>
    <n v="11"/>
    <n v="2"/>
    <n v="12"/>
    <x v="1"/>
  </r>
  <r>
    <n v="36"/>
    <x v="1"/>
    <s v="Non-Travel"/>
    <n v="894"/>
    <s v="Research &amp; Development"/>
    <n v="1"/>
    <n v="4"/>
    <s v="Medical"/>
    <n v="1"/>
    <n v="1662"/>
    <n v="4"/>
    <s v="Female"/>
    <n v="33"/>
    <n v="2"/>
    <n v="2"/>
    <s v="Manufacturing Director"/>
    <n v="3"/>
    <s v="Married"/>
    <n v="4374"/>
    <n v="15411"/>
    <n v="0"/>
    <s v="Y"/>
    <s v="No"/>
    <n v="15"/>
    <n v="3"/>
    <n v="3"/>
    <n v="80"/>
    <n v="0"/>
    <n v="4"/>
    <n v="6"/>
    <n v="3"/>
    <n v="3"/>
    <n v="2"/>
    <n v="1"/>
    <n v="2"/>
    <x v="2"/>
  </r>
  <r>
    <n v="36"/>
    <x v="1"/>
    <s v="Travel_Rarely"/>
    <n v="1040"/>
    <s v="Research &amp; Development"/>
    <n v="3"/>
    <n v="2"/>
    <s v="Life Sciences"/>
    <n v="1"/>
    <n v="1664"/>
    <n v="4"/>
    <s v="Male"/>
    <n v="79"/>
    <n v="4"/>
    <n v="2"/>
    <s v="Healthcare Representative"/>
    <n v="1"/>
    <s v="Divorced"/>
    <n v="6842"/>
    <n v="26308"/>
    <n v="6"/>
    <s v="Y"/>
    <s v="No"/>
    <n v="20"/>
    <n v="4"/>
    <n v="1"/>
    <n v="80"/>
    <n v="1"/>
    <n v="13"/>
    <n v="3"/>
    <n v="3"/>
    <n v="5"/>
    <n v="4"/>
    <n v="0"/>
    <n v="4"/>
    <x v="0"/>
  </r>
  <r>
    <n v="54"/>
    <x v="1"/>
    <s v="Travel_Rarely"/>
    <n v="584"/>
    <s v="Research &amp; Development"/>
    <n v="22"/>
    <n v="5"/>
    <s v="Medical"/>
    <n v="1"/>
    <n v="1665"/>
    <n v="2"/>
    <s v="Female"/>
    <n v="91"/>
    <n v="3"/>
    <n v="4"/>
    <s v="Manager"/>
    <n v="3"/>
    <s v="Married"/>
    <n v="17426"/>
    <n v="18685"/>
    <n v="3"/>
    <s v="Y"/>
    <s v="No"/>
    <n v="25"/>
    <n v="4"/>
    <n v="3"/>
    <n v="80"/>
    <n v="1"/>
    <n v="36"/>
    <n v="6"/>
    <n v="3"/>
    <n v="10"/>
    <n v="8"/>
    <n v="4"/>
    <n v="7"/>
    <x v="4"/>
  </r>
  <r>
    <n v="43"/>
    <x v="1"/>
    <s v="Travel_Rarely"/>
    <n v="1291"/>
    <s v="Research &amp; Development"/>
    <n v="15"/>
    <n v="2"/>
    <s v="Life Sciences"/>
    <n v="1"/>
    <n v="1666"/>
    <n v="3"/>
    <s v="Male"/>
    <n v="65"/>
    <n v="2"/>
    <n v="4"/>
    <s v="Research Director"/>
    <n v="3"/>
    <s v="Married"/>
    <n v="17603"/>
    <n v="3525"/>
    <n v="1"/>
    <s v="Y"/>
    <s v="No"/>
    <n v="24"/>
    <n v="4"/>
    <n v="1"/>
    <n v="80"/>
    <n v="1"/>
    <n v="14"/>
    <n v="3"/>
    <n v="3"/>
    <n v="14"/>
    <n v="10"/>
    <n v="6"/>
    <n v="11"/>
    <x v="0"/>
  </r>
  <r>
    <n v="35"/>
    <x v="0"/>
    <s v="Travel_Frequently"/>
    <n v="880"/>
    <s v="Sales"/>
    <n v="12"/>
    <n v="4"/>
    <s v="Other"/>
    <n v="1"/>
    <n v="1667"/>
    <n v="4"/>
    <s v="Male"/>
    <n v="36"/>
    <n v="3"/>
    <n v="2"/>
    <s v="Sales Executive"/>
    <n v="4"/>
    <s v="Single"/>
    <n v="4581"/>
    <n v="10414"/>
    <n v="3"/>
    <s v="Y"/>
    <s v="Yes"/>
    <n v="24"/>
    <n v="4"/>
    <n v="1"/>
    <n v="80"/>
    <n v="0"/>
    <n v="13"/>
    <n v="2"/>
    <n v="4"/>
    <n v="11"/>
    <n v="9"/>
    <n v="6"/>
    <n v="7"/>
    <x v="2"/>
  </r>
  <r>
    <n v="38"/>
    <x v="1"/>
    <s v="Travel_Frequently"/>
    <n v="1189"/>
    <s v="Research &amp; Development"/>
    <n v="1"/>
    <n v="3"/>
    <s v="Life Sciences"/>
    <n v="1"/>
    <n v="1668"/>
    <n v="4"/>
    <s v="Male"/>
    <n v="90"/>
    <n v="3"/>
    <n v="2"/>
    <s v="Research Scientist"/>
    <n v="4"/>
    <s v="Married"/>
    <n v="4735"/>
    <n v="9867"/>
    <n v="7"/>
    <s v="Y"/>
    <s v="No"/>
    <n v="15"/>
    <n v="3"/>
    <n v="4"/>
    <n v="80"/>
    <n v="2"/>
    <n v="19"/>
    <n v="4"/>
    <n v="4"/>
    <n v="13"/>
    <n v="11"/>
    <n v="2"/>
    <n v="9"/>
    <x v="3"/>
  </r>
  <r>
    <n v="29"/>
    <x v="1"/>
    <s v="Travel_Rarely"/>
    <n v="991"/>
    <s v="Sales"/>
    <n v="5"/>
    <n v="3"/>
    <s v="Medical"/>
    <n v="1"/>
    <n v="1669"/>
    <n v="1"/>
    <s v="Male"/>
    <n v="43"/>
    <n v="2"/>
    <n v="2"/>
    <s v="Sales Executive"/>
    <n v="2"/>
    <s v="Divorced"/>
    <n v="4187"/>
    <n v="3356"/>
    <n v="1"/>
    <s v="Y"/>
    <s v="Yes"/>
    <n v="13"/>
    <n v="3"/>
    <n v="2"/>
    <n v="80"/>
    <n v="1"/>
    <n v="10"/>
    <n v="3"/>
    <n v="2"/>
    <n v="10"/>
    <n v="0"/>
    <n v="0"/>
    <n v="9"/>
    <x v="3"/>
  </r>
  <r>
    <n v="33"/>
    <x v="1"/>
    <s v="Travel_Rarely"/>
    <n v="392"/>
    <s v="Sales"/>
    <n v="2"/>
    <n v="4"/>
    <s v="Medical"/>
    <n v="1"/>
    <n v="1670"/>
    <n v="4"/>
    <s v="Male"/>
    <n v="93"/>
    <n v="3"/>
    <n v="2"/>
    <s v="Sales Executive"/>
    <n v="4"/>
    <s v="Divorced"/>
    <n v="5505"/>
    <n v="3921"/>
    <n v="1"/>
    <s v="Y"/>
    <s v="No"/>
    <n v="14"/>
    <n v="3"/>
    <n v="3"/>
    <n v="80"/>
    <n v="2"/>
    <n v="6"/>
    <n v="5"/>
    <n v="3"/>
    <n v="6"/>
    <n v="2"/>
    <n v="0"/>
    <n v="4"/>
    <x v="2"/>
  </r>
  <r>
    <n v="32"/>
    <x v="1"/>
    <s v="Travel_Rarely"/>
    <n v="977"/>
    <s v="Research &amp; Development"/>
    <n v="2"/>
    <n v="3"/>
    <s v="Medical"/>
    <n v="1"/>
    <n v="1671"/>
    <n v="4"/>
    <s v="Male"/>
    <n v="45"/>
    <n v="3"/>
    <n v="2"/>
    <s v="Research Scientist"/>
    <n v="2"/>
    <s v="Divorced"/>
    <n v="5470"/>
    <n v="25518"/>
    <n v="0"/>
    <s v="Y"/>
    <s v="No"/>
    <n v="13"/>
    <n v="3"/>
    <n v="3"/>
    <n v="80"/>
    <n v="2"/>
    <n v="10"/>
    <n v="4"/>
    <n v="2"/>
    <n v="9"/>
    <n v="5"/>
    <n v="1"/>
    <n v="6"/>
    <x v="3"/>
  </r>
  <r>
    <n v="31"/>
    <x v="1"/>
    <s v="Travel_Rarely"/>
    <n v="1112"/>
    <s v="Sales"/>
    <n v="5"/>
    <n v="4"/>
    <s v="Life Sciences"/>
    <n v="1"/>
    <n v="1673"/>
    <n v="1"/>
    <s v="Female"/>
    <n v="67"/>
    <n v="3"/>
    <n v="2"/>
    <s v="Sales Executive"/>
    <n v="4"/>
    <s v="Married"/>
    <n v="5476"/>
    <n v="22589"/>
    <n v="1"/>
    <s v="Y"/>
    <s v="No"/>
    <n v="11"/>
    <n v="3"/>
    <n v="1"/>
    <n v="80"/>
    <n v="2"/>
    <n v="10"/>
    <n v="2"/>
    <n v="3"/>
    <n v="10"/>
    <n v="0"/>
    <n v="0"/>
    <n v="2"/>
    <x v="2"/>
  </r>
  <r>
    <n v="49"/>
    <x v="1"/>
    <s v="Travel_Rarely"/>
    <n v="464"/>
    <s v="Research &amp; Development"/>
    <n v="16"/>
    <n v="3"/>
    <s v="Medical"/>
    <n v="1"/>
    <n v="1674"/>
    <n v="4"/>
    <s v="Female"/>
    <n v="74"/>
    <n v="3"/>
    <n v="1"/>
    <s v="Laboratory Technician"/>
    <n v="1"/>
    <s v="Divorced"/>
    <n v="2587"/>
    <n v="24941"/>
    <n v="4"/>
    <s v="Y"/>
    <s v="Yes"/>
    <n v="16"/>
    <n v="3"/>
    <n v="2"/>
    <n v="80"/>
    <n v="1"/>
    <n v="17"/>
    <n v="2"/>
    <n v="2"/>
    <n v="2"/>
    <n v="2"/>
    <n v="2"/>
    <n v="2"/>
    <x v="3"/>
  </r>
  <r>
    <n v="38"/>
    <x v="1"/>
    <s v="Travel_Frequently"/>
    <n v="148"/>
    <s v="Research &amp; Development"/>
    <n v="2"/>
    <n v="3"/>
    <s v="Medical"/>
    <n v="1"/>
    <n v="1675"/>
    <n v="4"/>
    <s v="Female"/>
    <n v="42"/>
    <n v="2"/>
    <n v="1"/>
    <s v="Laboratory Technician"/>
    <n v="2"/>
    <s v="Single"/>
    <n v="2440"/>
    <n v="23826"/>
    <n v="1"/>
    <s v="Y"/>
    <s v="No"/>
    <n v="22"/>
    <n v="4"/>
    <n v="2"/>
    <n v="80"/>
    <n v="0"/>
    <n v="4"/>
    <n v="3"/>
    <n v="3"/>
    <n v="4"/>
    <n v="3"/>
    <n v="3"/>
    <n v="3"/>
    <x v="3"/>
  </r>
  <r>
    <n v="47"/>
    <x v="1"/>
    <s v="Travel_Rarely"/>
    <n v="1225"/>
    <s v="Sales"/>
    <n v="2"/>
    <n v="4"/>
    <s v="Life Sciences"/>
    <n v="1"/>
    <n v="1676"/>
    <n v="2"/>
    <s v="Female"/>
    <n v="47"/>
    <n v="4"/>
    <n v="4"/>
    <s v="Manager"/>
    <n v="2"/>
    <s v="Divorced"/>
    <n v="15972"/>
    <n v="21086"/>
    <n v="6"/>
    <s v="Y"/>
    <s v="No"/>
    <n v="14"/>
    <n v="3"/>
    <n v="3"/>
    <n v="80"/>
    <n v="3"/>
    <n v="29"/>
    <n v="2"/>
    <n v="3"/>
    <n v="3"/>
    <n v="2"/>
    <n v="1"/>
    <n v="2"/>
    <x v="2"/>
  </r>
  <r>
    <n v="49"/>
    <x v="1"/>
    <s v="Travel_Rarely"/>
    <n v="809"/>
    <s v="Research &amp; Development"/>
    <n v="1"/>
    <n v="3"/>
    <s v="Life Sciences"/>
    <n v="1"/>
    <n v="1677"/>
    <n v="3"/>
    <s v="Male"/>
    <n v="36"/>
    <n v="3"/>
    <n v="4"/>
    <s v="Manager"/>
    <n v="3"/>
    <s v="Single"/>
    <n v="15379"/>
    <n v="22384"/>
    <n v="4"/>
    <s v="Y"/>
    <s v="No"/>
    <n v="14"/>
    <n v="3"/>
    <n v="1"/>
    <n v="80"/>
    <n v="0"/>
    <n v="23"/>
    <n v="2"/>
    <n v="3"/>
    <n v="8"/>
    <n v="7"/>
    <n v="0"/>
    <n v="0"/>
    <x v="3"/>
  </r>
  <r>
    <n v="41"/>
    <x v="1"/>
    <s v="Travel_Rarely"/>
    <n v="1206"/>
    <s v="Sales"/>
    <n v="23"/>
    <n v="2"/>
    <s v="Life Sciences"/>
    <n v="1"/>
    <n v="1678"/>
    <n v="4"/>
    <s v="Male"/>
    <n v="80"/>
    <n v="3"/>
    <n v="3"/>
    <s v="Sales Executive"/>
    <n v="3"/>
    <s v="Single"/>
    <n v="7082"/>
    <n v="11591"/>
    <n v="3"/>
    <s v="Y"/>
    <s v="Yes"/>
    <n v="16"/>
    <n v="3"/>
    <n v="4"/>
    <n v="80"/>
    <n v="0"/>
    <n v="21"/>
    <n v="2"/>
    <n v="3"/>
    <n v="2"/>
    <n v="0"/>
    <n v="0"/>
    <n v="2"/>
    <x v="0"/>
  </r>
  <r>
    <n v="20"/>
    <x v="1"/>
    <s v="Travel_Rarely"/>
    <n v="727"/>
    <s v="Sales"/>
    <n v="9"/>
    <n v="1"/>
    <s v="Life Sciences"/>
    <n v="1"/>
    <n v="1680"/>
    <n v="4"/>
    <s v="Male"/>
    <n v="54"/>
    <n v="3"/>
    <n v="1"/>
    <s v="Sales Representative"/>
    <n v="1"/>
    <s v="Single"/>
    <n v="2728"/>
    <n v="21082"/>
    <n v="1"/>
    <s v="Y"/>
    <s v="No"/>
    <n v="11"/>
    <n v="3"/>
    <n v="1"/>
    <n v="80"/>
    <n v="0"/>
    <n v="2"/>
    <n v="3"/>
    <n v="3"/>
    <n v="2"/>
    <n v="2"/>
    <n v="0"/>
    <n v="2"/>
    <x v="1"/>
  </r>
  <r>
    <n v="33"/>
    <x v="1"/>
    <s v="Non-Travel"/>
    <n v="530"/>
    <s v="Sales"/>
    <n v="16"/>
    <n v="3"/>
    <s v="Life Sciences"/>
    <n v="1"/>
    <n v="1681"/>
    <n v="3"/>
    <s v="Female"/>
    <n v="36"/>
    <n v="3"/>
    <n v="2"/>
    <s v="Sales Executive"/>
    <n v="4"/>
    <s v="Divorced"/>
    <n v="5368"/>
    <n v="16130"/>
    <n v="1"/>
    <s v="Y"/>
    <s v="Yes"/>
    <n v="25"/>
    <n v="4"/>
    <n v="3"/>
    <n v="80"/>
    <n v="1"/>
    <n v="7"/>
    <n v="2"/>
    <n v="3"/>
    <n v="6"/>
    <n v="5"/>
    <n v="1"/>
    <n v="2"/>
    <x v="3"/>
  </r>
  <r>
    <n v="36"/>
    <x v="1"/>
    <s v="Travel_Rarely"/>
    <n v="1351"/>
    <s v="Research &amp; Development"/>
    <n v="26"/>
    <n v="4"/>
    <s v="Life Sciences"/>
    <n v="1"/>
    <n v="1682"/>
    <n v="1"/>
    <s v="Male"/>
    <n v="80"/>
    <n v="3"/>
    <n v="2"/>
    <s v="Healthcare Representative"/>
    <n v="3"/>
    <s v="Married"/>
    <n v="5347"/>
    <n v="7419"/>
    <n v="6"/>
    <s v="Y"/>
    <s v="No"/>
    <n v="14"/>
    <n v="3"/>
    <n v="2"/>
    <n v="80"/>
    <n v="2"/>
    <n v="10"/>
    <n v="2"/>
    <n v="2"/>
    <n v="3"/>
    <n v="2"/>
    <n v="0"/>
    <n v="2"/>
    <x v="2"/>
  </r>
  <r>
    <n v="44"/>
    <x v="1"/>
    <s v="Travel_Rarely"/>
    <n v="528"/>
    <s v="Human Resources"/>
    <n v="1"/>
    <n v="3"/>
    <s v="Life Sciences"/>
    <n v="1"/>
    <n v="1683"/>
    <n v="3"/>
    <s v="Female"/>
    <n v="44"/>
    <n v="3"/>
    <n v="1"/>
    <s v="Human Resources"/>
    <n v="4"/>
    <s v="Divorced"/>
    <n v="3195"/>
    <n v="4167"/>
    <n v="4"/>
    <s v="Y"/>
    <s v="Yes"/>
    <n v="18"/>
    <n v="3"/>
    <n v="1"/>
    <n v="80"/>
    <n v="3"/>
    <n v="8"/>
    <n v="2"/>
    <n v="3"/>
    <n v="2"/>
    <n v="2"/>
    <n v="2"/>
    <n v="2"/>
    <x v="3"/>
  </r>
  <r>
    <n v="23"/>
    <x v="0"/>
    <s v="Travel_Rarely"/>
    <n v="1320"/>
    <s v="Research &amp; Development"/>
    <n v="8"/>
    <n v="1"/>
    <s v="Medical"/>
    <n v="1"/>
    <n v="1684"/>
    <n v="4"/>
    <s v="Male"/>
    <n v="93"/>
    <n v="2"/>
    <n v="1"/>
    <s v="Laboratory Technician"/>
    <n v="3"/>
    <s v="Single"/>
    <n v="3989"/>
    <n v="20586"/>
    <n v="1"/>
    <s v="Y"/>
    <s v="Yes"/>
    <n v="11"/>
    <n v="3"/>
    <n v="1"/>
    <n v="80"/>
    <n v="0"/>
    <n v="5"/>
    <n v="2"/>
    <n v="3"/>
    <n v="5"/>
    <n v="4"/>
    <n v="1"/>
    <n v="2"/>
    <x v="1"/>
  </r>
  <r>
    <n v="38"/>
    <x v="1"/>
    <s v="Travel_Rarely"/>
    <n v="1495"/>
    <s v="Research &amp; Development"/>
    <n v="4"/>
    <n v="2"/>
    <s v="Medical"/>
    <n v="1"/>
    <n v="1687"/>
    <n v="4"/>
    <s v="Female"/>
    <n v="87"/>
    <n v="3"/>
    <n v="1"/>
    <s v="Laboratory Technician"/>
    <n v="3"/>
    <s v="Married"/>
    <n v="3306"/>
    <n v="26176"/>
    <n v="7"/>
    <s v="Y"/>
    <s v="No"/>
    <n v="19"/>
    <n v="3"/>
    <n v="4"/>
    <n v="80"/>
    <n v="1"/>
    <n v="7"/>
    <n v="5"/>
    <n v="2"/>
    <n v="0"/>
    <n v="0"/>
    <n v="0"/>
    <n v="0"/>
    <x v="0"/>
  </r>
  <r>
    <n v="53"/>
    <x v="1"/>
    <s v="Travel_Rarely"/>
    <n v="1395"/>
    <s v="Research &amp; Development"/>
    <n v="24"/>
    <n v="4"/>
    <s v="Medical"/>
    <n v="1"/>
    <n v="1689"/>
    <n v="2"/>
    <s v="Male"/>
    <n v="48"/>
    <n v="4"/>
    <n v="3"/>
    <s v="Healthcare Representative"/>
    <n v="4"/>
    <s v="Married"/>
    <n v="7005"/>
    <n v="3458"/>
    <n v="3"/>
    <s v="Y"/>
    <s v="No"/>
    <n v="15"/>
    <n v="3"/>
    <n v="3"/>
    <n v="80"/>
    <n v="0"/>
    <n v="11"/>
    <n v="2"/>
    <n v="3"/>
    <n v="4"/>
    <n v="3"/>
    <n v="1"/>
    <n v="2"/>
    <x v="2"/>
  </r>
  <r>
    <n v="48"/>
    <x v="0"/>
    <s v="Travel_Frequently"/>
    <n v="708"/>
    <s v="Sales"/>
    <n v="7"/>
    <n v="2"/>
    <s v="Medical"/>
    <n v="1"/>
    <n v="1691"/>
    <n v="4"/>
    <s v="Female"/>
    <n v="95"/>
    <n v="3"/>
    <n v="1"/>
    <s v="Sales Representative"/>
    <n v="3"/>
    <s v="Married"/>
    <n v="2655"/>
    <n v="11740"/>
    <n v="2"/>
    <s v="Y"/>
    <s v="Yes"/>
    <n v="11"/>
    <n v="3"/>
    <n v="3"/>
    <n v="80"/>
    <n v="2"/>
    <n v="19"/>
    <n v="3"/>
    <n v="3"/>
    <n v="9"/>
    <n v="7"/>
    <n v="7"/>
    <n v="7"/>
    <x v="0"/>
  </r>
  <r>
    <n v="32"/>
    <x v="0"/>
    <s v="Travel_Rarely"/>
    <n v="1259"/>
    <s v="Research &amp; Development"/>
    <n v="2"/>
    <n v="4"/>
    <s v="Life Sciences"/>
    <n v="1"/>
    <n v="1692"/>
    <n v="4"/>
    <s v="Male"/>
    <n v="95"/>
    <n v="3"/>
    <n v="1"/>
    <s v="Laboratory Technician"/>
    <n v="2"/>
    <s v="Single"/>
    <n v="1393"/>
    <n v="24852"/>
    <n v="1"/>
    <s v="Y"/>
    <s v="No"/>
    <n v="12"/>
    <n v="3"/>
    <n v="1"/>
    <n v="80"/>
    <n v="0"/>
    <n v="1"/>
    <n v="2"/>
    <n v="3"/>
    <n v="1"/>
    <n v="0"/>
    <n v="0"/>
    <n v="0"/>
    <x v="2"/>
  </r>
  <r>
    <n v="26"/>
    <x v="1"/>
    <s v="Non-Travel"/>
    <n v="786"/>
    <s v="Research &amp; Development"/>
    <n v="7"/>
    <n v="3"/>
    <s v="Medical"/>
    <n v="1"/>
    <n v="1693"/>
    <n v="4"/>
    <s v="Male"/>
    <n v="76"/>
    <n v="3"/>
    <n v="1"/>
    <s v="Laboratory Technician"/>
    <n v="4"/>
    <s v="Single"/>
    <n v="2570"/>
    <n v="11925"/>
    <n v="1"/>
    <s v="Y"/>
    <s v="No"/>
    <n v="20"/>
    <n v="4"/>
    <n v="3"/>
    <n v="80"/>
    <n v="0"/>
    <n v="7"/>
    <n v="5"/>
    <n v="3"/>
    <n v="7"/>
    <n v="7"/>
    <n v="5"/>
    <n v="7"/>
    <x v="3"/>
  </r>
  <r>
    <n v="55"/>
    <x v="1"/>
    <s v="Travel_Rarely"/>
    <n v="1441"/>
    <s v="Research &amp; Development"/>
    <n v="22"/>
    <n v="3"/>
    <s v="Technical Degree"/>
    <n v="1"/>
    <n v="1694"/>
    <n v="1"/>
    <s v="Male"/>
    <n v="94"/>
    <n v="2"/>
    <n v="1"/>
    <s v="Research Scientist"/>
    <n v="2"/>
    <s v="Divorced"/>
    <n v="3537"/>
    <n v="23737"/>
    <n v="5"/>
    <s v="Y"/>
    <s v="No"/>
    <n v="12"/>
    <n v="3"/>
    <n v="4"/>
    <n v="80"/>
    <n v="1"/>
    <n v="8"/>
    <n v="1"/>
    <n v="3"/>
    <n v="4"/>
    <n v="2"/>
    <n v="1"/>
    <n v="2"/>
    <x v="3"/>
  </r>
  <r>
    <n v="34"/>
    <x v="1"/>
    <s v="Travel_Rarely"/>
    <n v="1157"/>
    <s v="Research &amp; Development"/>
    <n v="5"/>
    <n v="2"/>
    <s v="Medical"/>
    <n v="1"/>
    <n v="1696"/>
    <n v="2"/>
    <s v="Male"/>
    <n v="57"/>
    <n v="2"/>
    <n v="2"/>
    <s v="Laboratory Technician"/>
    <n v="4"/>
    <s v="Married"/>
    <n v="3986"/>
    <n v="11912"/>
    <n v="1"/>
    <s v="Y"/>
    <s v="No"/>
    <n v="14"/>
    <n v="3"/>
    <n v="3"/>
    <n v="80"/>
    <n v="1"/>
    <n v="15"/>
    <n v="3"/>
    <n v="4"/>
    <n v="15"/>
    <n v="10"/>
    <n v="4"/>
    <n v="13"/>
    <x v="0"/>
  </r>
  <r>
    <n v="60"/>
    <x v="1"/>
    <s v="Travel_Rarely"/>
    <n v="370"/>
    <s v="Research &amp; Development"/>
    <n v="1"/>
    <n v="4"/>
    <s v="Medical"/>
    <n v="1"/>
    <n v="1697"/>
    <n v="3"/>
    <s v="Male"/>
    <n v="92"/>
    <n v="1"/>
    <n v="3"/>
    <s v="Healthcare Representative"/>
    <n v="4"/>
    <s v="Divorced"/>
    <n v="10883"/>
    <n v="20467"/>
    <n v="3"/>
    <s v="Y"/>
    <s v="No"/>
    <n v="20"/>
    <n v="4"/>
    <n v="3"/>
    <n v="80"/>
    <n v="1"/>
    <n v="19"/>
    <n v="2"/>
    <n v="4"/>
    <n v="1"/>
    <n v="0"/>
    <n v="0"/>
    <n v="0"/>
    <x v="2"/>
  </r>
  <r>
    <n v="33"/>
    <x v="1"/>
    <s v="Travel_Rarely"/>
    <n v="267"/>
    <s v="Research &amp; Development"/>
    <n v="21"/>
    <n v="3"/>
    <s v="Medical"/>
    <n v="1"/>
    <n v="1698"/>
    <n v="2"/>
    <s v="Male"/>
    <n v="79"/>
    <n v="4"/>
    <n v="1"/>
    <s v="Laboratory Technician"/>
    <n v="2"/>
    <s v="Married"/>
    <n v="2028"/>
    <n v="13637"/>
    <n v="1"/>
    <s v="Y"/>
    <s v="No"/>
    <n v="18"/>
    <n v="3"/>
    <n v="4"/>
    <n v="80"/>
    <n v="3"/>
    <n v="14"/>
    <n v="6"/>
    <n v="3"/>
    <n v="14"/>
    <n v="11"/>
    <n v="2"/>
    <n v="13"/>
    <x v="3"/>
  </r>
  <r>
    <n v="37"/>
    <x v="1"/>
    <s v="Travel_Frequently"/>
    <n v="1278"/>
    <s v="Sales"/>
    <n v="1"/>
    <n v="4"/>
    <s v="Medical"/>
    <n v="1"/>
    <n v="1700"/>
    <n v="3"/>
    <s v="Male"/>
    <n v="31"/>
    <n v="1"/>
    <n v="2"/>
    <s v="Sales Executive"/>
    <n v="4"/>
    <s v="Divorced"/>
    <n v="9525"/>
    <n v="7677"/>
    <n v="1"/>
    <s v="Y"/>
    <s v="No"/>
    <n v="14"/>
    <n v="3"/>
    <n v="3"/>
    <n v="80"/>
    <n v="2"/>
    <n v="6"/>
    <n v="2"/>
    <n v="2"/>
    <n v="6"/>
    <n v="3"/>
    <n v="1"/>
    <n v="3"/>
    <x v="2"/>
  </r>
  <r>
    <n v="34"/>
    <x v="1"/>
    <s v="Travel_Rarely"/>
    <n v="678"/>
    <s v="Research &amp; Development"/>
    <n v="19"/>
    <n v="3"/>
    <s v="Life Sciences"/>
    <n v="1"/>
    <n v="1701"/>
    <n v="2"/>
    <s v="Female"/>
    <n v="35"/>
    <n v="2"/>
    <n v="1"/>
    <s v="Research Scientist"/>
    <n v="4"/>
    <s v="Married"/>
    <n v="2929"/>
    <n v="20338"/>
    <n v="1"/>
    <s v="Y"/>
    <s v="No"/>
    <n v="12"/>
    <n v="3"/>
    <n v="2"/>
    <n v="80"/>
    <n v="0"/>
    <n v="10"/>
    <n v="3"/>
    <n v="3"/>
    <n v="10"/>
    <n v="9"/>
    <n v="8"/>
    <n v="7"/>
    <x v="3"/>
  </r>
  <r>
    <n v="23"/>
    <x v="0"/>
    <s v="Travel_Rarely"/>
    <n v="427"/>
    <s v="Sales"/>
    <n v="7"/>
    <n v="3"/>
    <s v="Life Sciences"/>
    <n v="1"/>
    <n v="1702"/>
    <n v="3"/>
    <s v="Male"/>
    <n v="99"/>
    <n v="3"/>
    <n v="1"/>
    <s v="Sales Representative"/>
    <n v="4"/>
    <s v="Divorced"/>
    <n v="2275"/>
    <n v="25103"/>
    <n v="1"/>
    <s v="Y"/>
    <s v="Yes"/>
    <n v="21"/>
    <n v="4"/>
    <n v="2"/>
    <n v="80"/>
    <n v="1"/>
    <n v="3"/>
    <n v="2"/>
    <n v="3"/>
    <n v="3"/>
    <n v="2"/>
    <n v="0"/>
    <n v="2"/>
    <x v="3"/>
  </r>
  <r>
    <n v="44"/>
    <x v="1"/>
    <s v="Travel_Rarely"/>
    <n v="921"/>
    <s v="Research &amp; Development"/>
    <n v="2"/>
    <n v="3"/>
    <s v="Life Sciences"/>
    <n v="1"/>
    <n v="1703"/>
    <n v="3"/>
    <s v="Female"/>
    <n v="96"/>
    <n v="4"/>
    <n v="3"/>
    <s v="Healthcare Representative"/>
    <n v="4"/>
    <s v="Married"/>
    <n v="7879"/>
    <n v="14810"/>
    <n v="1"/>
    <s v="Y"/>
    <s v="Yes"/>
    <n v="19"/>
    <n v="3"/>
    <n v="2"/>
    <n v="80"/>
    <n v="1"/>
    <n v="9"/>
    <n v="2"/>
    <n v="3"/>
    <n v="8"/>
    <n v="7"/>
    <n v="6"/>
    <n v="7"/>
    <x v="3"/>
  </r>
  <r>
    <n v="35"/>
    <x v="1"/>
    <s v="Travel_Frequently"/>
    <n v="146"/>
    <s v="Research &amp; Development"/>
    <n v="2"/>
    <n v="4"/>
    <s v="Medical"/>
    <n v="1"/>
    <n v="1704"/>
    <n v="1"/>
    <s v="Male"/>
    <n v="79"/>
    <n v="2"/>
    <n v="1"/>
    <s v="Research Scientist"/>
    <n v="4"/>
    <s v="Single"/>
    <n v="4930"/>
    <n v="13970"/>
    <n v="0"/>
    <s v="Y"/>
    <s v="Yes"/>
    <n v="14"/>
    <n v="3"/>
    <n v="3"/>
    <n v="80"/>
    <n v="0"/>
    <n v="6"/>
    <n v="2"/>
    <n v="4"/>
    <n v="5"/>
    <n v="4"/>
    <n v="1"/>
    <n v="4"/>
    <x v="2"/>
  </r>
  <r>
    <n v="43"/>
    <x v="1"/>
    <s v="Travel_Rarely"/>
    <n v="1179"/>
    <s v="Sales"/>
    <n v="2"/>
    <n v="3"/>
    <s v="Medical"/>
    <n v="1"/>
    <n v="1706"/>
    <n v="4"/>
    <s v="Male"/>
    <n v="73"/>
    <n v="3"/>
    <n v="2"/>
    <s v="Sales Executive"/>
    <n v="4"/>
    <s v="Married"/>
    <n v="7847"/>
    <n v="6069"/>
    <n v="1"/>
    <s v="Y"/>
    <s v="Yes"/>
    <n v="17"/>
    <n v="3"/>
    <n v="1"/>
    <n v="80"/>
    <n v="1"/>
    <n v="10"/>
    <n v="3"/>
    <n v="3"/>
    <n v="10"/>
    <n v="9"/>
    <n v="8"/>
    <n v="8"/>
    <x v="3"/>
  </r>
  <r>
    <n v="24"/>
    <x v="1"/>
    <s v="Travel_Rarely"/>
    <n v="581"/>
    <s v="Research &amp; Development"/>
    <n v="9"/>
    <n v="3"/>
    <s v="Medical"/>
    <n v="1"/>
    <n v="1707"/>
    <n v="3"/>
    <s v="Male"/>
    <n v="62"/>
    <n v="4"/>
    <n v="1"/>
    <s v="Research Scientist"/>
    <n v="3"/>
    <s v="Married"/>
    <n v="4401"/>
    <n v="17616"/>
    <n v="1"/>
    <s v="Y"/>
    <s v="No"/>
    <n v="16"/>
    <n v="3"/>
    <n v="4"/>
    <n v="80"/>
    <n v="1"/>
    <n v="5"/>
    <n v="1"/>
    <n v="3"/>
    <n v="5"/>
    <n v="3"/>
    <n v="0"/>
    <n v="4"/>
    <x v="3"/>
  </r>
  <r>
    <n v="41"/>
    <x v="1"/>
    <s v="Travel_Rarely"/>
    <n v="918"/>
    <s v="Sales"/>
    <n v="6"/>
    <n v="3"/>
    <s v="Marketing"/>
    <n v="1"/>
    <n v="1708"/>
    <n v="4"/>
    <s v="Male"/>
    <n v="35"/>
    <n v="3"/>
    <n v="3"/>
    <s v="Sales Executive"/>
    <n v="3"/>
    <s v="Single"/>
    <n v="9241"/>
    <n v="15869"/>
    <n v="1"/>
    <s v="Y"/>
    <s v="No"/>
    <n v="12"/>
    <n v="3"/>
    <n v="2"/>
    <n v="80"/>
    <n v="0"/>
    <n v="10"/>
    <n v="3"/>
    <n v="3"/>
    <n v="10"/>
    <n v="8"/>
    <n v="8"/>
    <n v="7"/>
    <x v="3"/>
  </r>
  <r>
    <n v="29"/>
    <x v="1"/>
    <s v="Travel_Rarely"/>
    <n v="1082"/>
    <s v="Research &amp; Development"/>
    <n v="9"/>
    <n v="4"/>
    <s v="Medical"/>
    <n v="1"/>
    <n v="1709"/>
    <n v="4"/>
    <s v="Female"/>
    <n v="43"/>
    <n v="3"/>
    <n v="1"/>
    <s v="Laboratory Technician"/>
    <n v="3"/>
    <s v="Married"/>
    <n v="2974"/>
    <n v="25412"/>
    <n v="9"/>
    <s v="Y"/>
    <s v="No"/>
    <n v="17"/>
    <n v="3"/>
    <n v="3"/>
    <n v="80"/>
    <n v="1"/>
    <n v="9"/>
    <n v="2"/>
    <n v="3"/>
    <n v="5"/>
    <n v="3"/>
    <n v="1"/>
    <n v="2"/>
    <x v="2"/>
  </r>
  <r>
    <n v="36"/>
    <x v="1"/>
    <s v="Travel_Rarely"/>
    <n v="530"/>
    <s v="Sales"/>
    <n v="2"/>
    <n v="4"/>
    <s v="Life Sciences"/>
    <n v="1"/>
    <n v="1710"/>
    <n v="3"/>
    <s v="Female"/>
    <n v="51"/>
    <n v="3"/>
    <n v="2"/>
    <s v="Sales Representative"/>
    <n v="4"/>
    <s v="Single"/>
    <n v="4502"/>
    <n v="7439"/>
    <n v="3"/>
    <s v="Y"/>
    <s v="No"/>
    <n v="15"/>
    <n v="3"/>
    <n v="3"/>
    <n v="80"/>
    <n v="0"/>
    <n v="17"/>
    <n v="2"/>
    <n v="2"/>
    <n v="13"/>
    <n v="7"/>
    <n v="6"/>
    <n v="7"/>
    <x v="2"/>
  </r>
  <r>
    <n v="45"/>
    <x v="1"/>
    <s v="Non-Travel"/>
    <n v="1238"/>
    <s v="Research &amp; Development"/>
    <n v="1"/>
    <n v="1"/>
    <s v="Life Sciences"/>
    <n v="1"/>
    <n v="1712"/>
    <n v="3"/>
    <s v="Male"/>
    <n v="74"/>
    <n v="2"/>
    <n v="3"/>
    <s v="Healthcare Representative"/>
    <n v="3"/>
    <s v="Married"/>
    <n v="10748"/>
    <n v="3395"/>
    <n v="3"/>
    <s v="Y"/>
    <s v="No"/>
    <n v="23"/>
    <n v="4"/>
    <n v="4"/>
    <n v="80"/>
    <n v="1"/>
    <n v="25"/>
    <n v="3"/>
    <n v="2"/>
    <n v="23"/>
    <n v="15"/>
    <n v="14"/>
    <n v="4"/>
    <x v="1"/>
  </r>
  <r>
    <n v="24"/>
    <x v="0"/>
    <s v="Travel_Rarely"/>
    <n v="240"/>
    <s v="Human Resources"/>
    <n v="22"/>
    <n v="1"/>
    <s v="Human Resources"/>
    <n v="1"/>
    <n v="1714"/>
    <n v="4"/>
    <s v="Male"/>
    <n v="58"/>
    <n v="1"/>
    <n v="1"/>
    <s v="Human Resources"/>
    <n v="3"/>
    <s v="Married"/>
    <n v="1555"/>
    <n v="11585"/>
    <n v="1"/>
    <s v="Y"/>
    <s v="No"/>
    <n v="11"/>
    <n v="3"/>
    <n v="3"/>
    <n v="80"/>
    <n v="1"/>
    <n v="1"/>
    <n v="2"/>
    <n v="3"/>
    <n v="1"/>
    <n v="0"/>
    <n v="0"/>
    <n v="0"/>
    <x v="1"/>
  </r>
  <r>
    <n v="47"/>
    <x v="0"/>
    <s v="Travel_Frequently"/>
    <n v="1093"/>
    <s v="Sales"/>
    <n v="9"/>
    <n v="3"/>
    <s v="Life Sciences"/>
    <n v="1"/>
    <n v="1716"/>
    <n v="3"/>
    <s v="Male"/>
    <n v="82"/>
    <n v="1"/>
    <n v="4"/>
    <s v="Sales Executive"/>
    <n v="3"/>
    <s v="Married"/>
    <n v="12936"/>
    <n v="24164"/>
    <n v="7"/>
    <s v="Y"/>
    <s v="No"/>
    <n v="11"/>
    <n v="3"/>
    <n v="3"/>
    <n v="80"/>
    <n v="0"/>
    <n v="25"/>
    <n v="3"/>
    <n v="1"/>
    <n v="23"/>
    <n v="5"/>
    <n v="14"/>
    <n v="10"/>
    <x v="3"/>
  </r>
  <r>
    <n v="26"/>
    <x v="1"/>
    <s v="Travel_Rarely"/>
    <n v="390"/>
    <s v="Research &amp; Development"/>
    <n v="17"/>
    <n v="4"/>
    <s v="Medical"/>
    <n v="1"/>
    <n v="1718"/>
    <n v="4"/>
    <s v="Male"/>
    <n v="62"/>
    <n v="1"/>
    <n v="1"/>
    <s v="Laboratory Technician"/>
    <n v="3"/>
    <s v="Married"/>
    <n v="2305"/>
    <n v="6217"/>
    <n v="1"/>
    <s v="Y"/>
    <s v="No"/>
    <n v="15"/>
    <n v="3"/>
    <n v="3"/>
    <n v="80"/>
    <n v="3"/>
    <n v="3"/>
    <n v="3"/>
    <n v="4"/>
    <n v="3"/>
    <n v="2"/>
    <n v="0"/>
    <n v="2"/>
    <x v="2"/>
  </r>
  <r>
    <n v="45"/>
    <x v="1"/>
    <s v="Travel_Rarely"/>
    <n v="1005"/>
    <s v="Research &amp; Development"/>
    <n v="28"/>
    <n v="2"/>
    <s v="Technical Degree"/>
    <n v="1"/>
    <n v="1719"/>
    <n v="4"/>
    <s v="Female"/>
    <n v="48"/>
    <n v="2"/>
    <n v="4"/>
    <s v="Research Director"/>
    <n v="2"/>
    <s v="Single"/>
    <n v="16704"/>
    <n v="17119"/>
    <n v="1"/>
    <s v="Y"/>
    <s v="No"/>
    <n v="11"/>
    <n v="3"/>
    <n v="3"/>
    <n v="80"/>
    <n v="0"/>
    <n v="21"/>
    <n v="2"/>
    <n v="3"/>
    <n v="21"/>
    <n v="6"/>
    <n v="8"/>
    <n v="6"/>
    <x v="0"/>
  </r>
  <r>
    <n v="32"/>
    <x v="1"/>
    <s v="Travel_Frequently"/>
    <n v="585"/>
    <s v="Research &amp; Development"/>
    <n v="10"/>
    <n v="3"/>
    <s v="Life Sciences"/>
    <n v="1"/>
    <n v="1720"/>
    <n v="1"/>
    <s v="Male"/>
    <n v="56"/>
    <n v="3"/>
    <n v="1"/>
    <s v="Research Scientist"/>
    <n v="3"/>
    <s v="Married"/>
    <n v="3433"/>
    <n v="17360"/>
    <n v="6"/>
    <s v="Y"/>
    <s v="No"/>
    <n v="13"/>
    <n v="3"/>
    <n v="1"/>
    <n v="80"/>
    <n v="1"/>
    <n v="10"/>
    <n v="3"/>
    <n v="2"/>
    <n v="5"/>
    <n v="2"/>
    <n v="1"/>
    <n v="3"/>
    <x v="3"/>
  </r>
  <r>
    <n v="31"/>
    <x v="1"/>
    <s v="Travel_Rarely"/>
    <n v="741"/>
    <s v="Research &amp; Development"/>
    <n v="2"/>
    <n v="4"/>
    <s v="Life Sciences"/>
    <n v="1"/>
    <n v="1721"/>
    <n v="2"/>
    <s v="Male"/>
    <n v="69"/>
    <n v="3"/>
    <n v="1"/>
    <s v="Laboratory Technician"/>
    <n v="3"/>
    <s v="Married"/>
    <n v="3477"/>
    <n v="18103"/>
    <n v="1"/>
    <s v="Y"/>
    <s v="No"/>
    <n v="14"/>
    <n v="3"/>
    <n v="4"/>
    <n v="80"/>
    <n v="1"/>
    <n v="6"/>
    <n v="2"/>
    <n v="4"/>
    <n v="5"/>
    <n v="2"/>
    <n v="0"/>
    <n v="3"/>
    <x v="2"/>
  </r>
  <r>
    <n v="41"/>
    <x v="1"/>
    <s v="Non-Travel"/>
    <n v="552"/>
    <s v="Human Resources"/>
    <n v="4"/>
    <n v="3"/>
    <s v="Human Resources"/>
    <n v="1"/>
    <n v="1722"/>
    <n v="3"/>
    <s v="Male"/>
    <n v="60"/>
    <n v="1"/>
    <n v="2"/>
    <s v="Human Resources"/>
    <n v="2"/>
    <s v="Married"/>
    <n v="6430"/>
    <n v="20794"/>
    <n v="6"/>
    <s v="Y"/>
    <s v="No"/>
    <n v="19"/>
    <n v="3"/>
    <n v="2"/>
    <n v="80"/>
    <n v="1"/>
    <n v="10"/>
    <n v="4"/>
    <n v="3"/>
    <n v="3"/>
    <n v="2"/>
    <n v="1"/>
    <n v="2"/>
    <x v="3"/>
  </r>
  <r>
    <n v="40"/>
    <x v="1"/>
    <s v="Travel_Rarely"/>
    <n v="369"/>
    <s v="Research &amp; Development"/>
    <n v="8"/>
    <n v="2"/>
    <s v="Life Sciences"/>
    <n v="1"/>
    <n v="1724"/>
    <n v="2"/>
    <s v="Female"/>
    <n v="92"/>
    <n v="3"/>
    <n v="2"/>
    <s v="Manufacturing Director"/>
    <n v="1"/>
    <s v="Married"/>
    <n v="6516"/>
    <n v="5041"/>
    <n v="2"/>
    <s v="Y"/>
    <s v="Yes"/>
    <n v="16"/>
    <n v="3"/>
    <n v="2"/>
    <n v="80"/>
    <n v="1"/>
    <n v="18"/>
    <n v="3"/>
    <n v="3"/>
    <n v="1"/>
    <n v="0"/>
    <n v="0"/>
    <n v="0"/>
    <x v="0"/>
  </r>
  <r>
    <n v="24"/>
    <x v="1"/>
    <s v="Travel_Rarely"/>
    <n v="506"/>
    <s v="Research &amp; Development"/>
    <n v="29"/>
    <n v="1"/>
    <s v="Medical"/>
    <n v="1"/>
    <n v="1725"/>
    <n v="2"/>
    <s v="Male"/>
    <n v="91"/>
    <n v="3"/>
    <n v="1"/>
    <s v="Laboratory Technician"/>
    <n v="1"/>
    <s v="Divorced"/>
    <n v="3907"/>
    <n v="3622"/>
    <n v="1"/>
    <s v="Y"/>
    <s v="No"/>
    <n v="13"/>
    <n v="3"/>
    <n v="2"/>
    <n v="80"/>
    <n v="3"/>
    <n v="6"/>
    <n v="2"/>
    <n v="4"/>
    <n v="6"/>
    <n v="2"/>
    <n v="1"/>
    <n v="2"/>
    <x v="1"/>
  </r>
  <r>
    <n v="46"/>
    <x v="1"/>
    <s v="Travel_Rarely"/>
    <n v="717"/>
    <s v="Research &amp; Development"/>
    <n v="13"/>
    <n v="4"/>
    <s v="Life Sciences"/>
    <n v="1"/>
    <n v="1727"/>
    <n v="3"/>
    <s v="Male"/>
    <n v="34"/>
    <n v="3"/>
    <n v="2"/>
    <s v="Healthcare Representative"/>
    <n v="2"/>
    <s v="Single"/>
    <n v="5562"/>
    <n v="9697"/>
    <n v="6"/>
    <s v="Y"/>
    <s v="No"/>
    <n v="14"/>
    <n v="3"/>
    <n v="4"/>
    <n v="80"/>
    <n v="0"/>
    <n v="19"/>
    <n v="3"/>
    <n v="3"/>
    <n v="10"/>
    <n v="7"/>
    <n v="0"/>
    <n v="9"/>
    <x v="2"/>
  </r>
  <r>
    <n v="35"/>
    <x v="1"/>
    <s v="Travel_Rarely"/>
    <n v="1370"/>
    <s v="Research &amp; Development"/>
    <n v="27"/>
    <n v="4"/>
    <s v="Life Sciences"/>
    <n v="1"/>
    <n v="1728"/>
    <n v="4"/>
    <s v="Male"/>
    <n v="49"/>
    <n v="3"/>
    <n v="2"/>
    <s v="Manufacturing Director"/>
    <n v="3"/>
    <s v="Married"/>
    <n v="6883"/>
    <n v="5151"/>
    <n v="2"/>
    <s v="Y"/>
    <s v="No"/>
    <n v="16"/>
    <n v="3"/>
    <n v="2"/>
    <n v="80"/>
    <n v="1"/>
    <n v="17"/>
    <n v="3"/>
    <n v="3"/>
    <n v="7"/>
    <n v="7"/>
    <n v="0"/>
    <n v="7"/>
    <x v="2"/>
  </r>
  <r>
    <n v="30"/>
    <x v="1"/>
    <s v="Travel_Rarely"/>
    <n v="793"/>
    <s v="Research &amp; Development"/>
    <n v="16"/>
    <n v="1"/>
    <s v="Life Sciences"/>
    <n v="1"/>
    <n v="1729"/>
    <n v="2"/>
    <s v="Male"/>
    <n v="33"/>
    <n v="3"/>
    <n v="1"/>
    <s v="Research Scientist"/>
    <n v="4"/>
    <s v="Married"/>
    <n v="2862"/>
    <n v="3811"/>
    <n v="1"/>
    <s v="Y"/>
    <s v="No"/>
    <n v="12"/>
    <n v="3"/>
    <n v="2"/>
    <n v="80"/>
    <n v="1"/>
    <n v="10"/>
    <n v="2"/>
    <n v="2"/>
    <n v="10"/>
    <n v="0"/>
    <n v="0"/>
    <n v="8"/>
    <x v="1"/>
  </r>
  <r>
    <n v="47"/>
    <x v="1"/>
    <s v="Non-Travel"/>
    <n v="543"/>
    <s v="Sales"/>
    <n v="2"/>
    <n v="4"/>
    <s v="Marketing"/>
    <n v="1"/>
    <n v="1731"/>
    <n v="3"/>
    <s v="Male"/>
    <n v="87"/>
    <n v="3"/>
    <n v="2"/>
    <s v="Sales Executive"/>
    <n v="2"/>
    <s v="Married"/>
    <n v="4978"/>
    <n v="3536"/>
    <n v="7"/>
    <s v="Y"/>
    <s v="No"/>
    <n v="11"/>
    <n v="3"/>
    <n v="4"/>
    <n v="80"/>
    <n v="1"/>
    <n v="4"/>
    <n v="3"/>
    <n v="1"/>
    <n v="1"/>
    <n v="0"/>
    <n v="0"/>
    <n v="0"/>
    <x v="2"/>
  </r>
  <r>
    <n v="46"/>
    <x v="1"/>
    <s v="Travel_Rarely"/>
    <n v="1277"/>
    <s v="Sales"/>
    <n v="2"/>
    <n v="3"/>
    <s v="Life Sciences"/>
    <n v="1"/>
    <n v="1732"/>
    <n v="3"/>
    <s v="Male"/>
    <n v="74"/>
    <n v="3"/>
    <n v="3"/>
    <s v="Sales Executive"/>
    <n v="4"/>
    <s v="Divorced"/>
    <n v="10368"/>
    <n v="5596"/>
    <n v="4"/>
    <s v="Y"/>
    <s v="Yes"/>
    <n v="12"/>
    <n v="3"/>
    <n v="2"/>
    <n v="80"/>
    <n v="1"/>
    <n v="13"/>
    <n v="5"/>
    <n v="2"/>
    <n v="10"/>
    <n v="6"/>
    <n v="0"/>
    <n v="3"/>
    <x v="3"/>
  </r>
  <r>
    <n v="36"/>
    <x v="0"/>
    <s v="Travel_Rarely"/>
    <n v="1456"/>
    <s v="Sales"/>
    <n v="13"/>
    <n v="5"/>
    <s v="Marketing"/>
    <n v="1"/>
    <n v="1733"/>
    <n v="2"/>
    <s v="Male"/>
    <n v="96"/>
    <n v="2"/>
    <n v="2"/>
    <s v="Sales Executive"/>
    <n v="1"/>
    <s v="Divorced"/>
    <n v="6134"/>
    <n v="8658"/>
    <n v="5"/>
    <s v="Y"/>
    <s v="Yes"/>
    <n v="13"/>
    <n v="3"/>
    <n v="2"/>
    <n v="80"/>
    <n v="3"/>
    <n v="16"/>
    <n v="3"/>
    <n v="3"/>
    <n v="2"/>
    <n v="2"/>
    <n v="2"/>
    <n v="2"/>
    <x v="4"/>
  </r>
  <r>
    <n v="32"/>
    <x v="0"/>
    <s v="Travel_Rarely"/>
    <n v="964"/>
    <s v="Sales"/>
    <n v="1"/>
    <n v="2"/>
    <s v="Life Sciences"/>
    <n v="1"/>
    <n v="1734"/>
    <n v="1"/>
    <s v="Male"/>
    <n v="34"/>
    <n v="1"/>
    <n v="2"/>
    <s v="Sales Executive"/>
    <n v="2"/>
    <s v="Single"/>
    <n v="6735"/>
    <n v="12147"/>
    <n v="6"/>
    <s v="Y"/>
    <s v="No"/>
    <n v="15"/>
    <n v="3"/>
    <n v="2"/>
    <n v="80"/>
    <n v="0"/>
    <n v="10"/>
    <n v="2"/>
    <n v="3"/>
    <n v="0"/>
    <n v="0"/>
    <n v="0"/>
    <n v="0"/>
    <x v="0"/>
  </r>
  <r>
    <n v="23"/>
    <x v="1"/>
    <s v="Travel_Rarely"/>
    <n v="160"/>
    <s v="Research &amp; Development"/>
    <n v="4"/>
    <n v="1"/>
    <s v="Medical"/>
    <n v="1"/>
    <n v="1735"/>
    <n v="3"/>
    <s v="Female"/>
    <n v="51"/>
    <n v="3"/>
    <n v="1"/>
    <s v="Laboratory Technician"/>
    <n v="2"/>
    <s v="Single"/>
    <n v="3295"/>
    <n v="12862"/>
    <n v="1"/>
    <s v="Y"/>
    <s v="No"/>
    <n v="13"/>
    <n v="3"/>
    <n v="3"/>
    <n v="80"/>
    <n v="0"/>
    <n v="3"/>
    <n v="3"/>
    <n v="1"/>
    <n v="3"/>
    <n v="2"/>
    <n v="1"/>
    <n v="2"/>
    <x v="1"/>
  </r>
  <r>
    <n v="31"/>
    <x v="1"/>
    <s v="Travel_Frequently"/>
    <n v="163"/>
    <s v="Research &amp; Development"/>
    <n v="24"/>
    <n v="1"/>
    <s v="Technical Degree"/>
    <n v="1"/>
    <n v="1736"/>
    <n v="4"/>
    <s v="Female"/>
    <n v="30"/>
    <n v="3"/>
    <n v="2"/>
    <s v="Manufacturing Director"/>
    <n v="4"/>
    <s v="Single"/>
    <n v="5238"/>
    <n v="6670"/>
    <n v="2"/>
    <s v="Y"/>
    <s v="No"/>
    <n v="20"/>
    <n v="4"/>
    <n v="4"/>
    <n v="80"/>
    <n v="0"/>
    <n v="9"/>
    <n v="3"/>
    <n v="2"/>
    <n v="5"/>
    <n v="4"/>
    <n v="1"/>
    <n v="4"/>
    <x v="1"/>
  </r>
  <r>
    <n v="39"/>
    <x v="1"/>
    <s v="Non-Travel"/>
    <n v="792"/>
    <s v="Research &amp; Development"/>
    <n v="1"/>
    <n v="3"/>
    <s v="Life Sciences"/>
    <n v="1"/>
    <n v="1737"/>
    <n v="4"/>
    <s v="Male"/>
    <n v="77"/>
    <n v="3"/>
    <n v="2"/>
    <s v="Laboratory Technician"/>
    <n v="4"/>
    <s v="Married"/>
    <n v="6472"/>
    <n v="8989"/>
    <n v="1"/>
    <s v="Y"/>
    <s v="Yes"/>
    <n v="15"/>
    <n v="3"/>
    <n v="4"/>
    <n v="80"/>
    <n v="1"/>
    <n v="9"/>
    <n v="2"/>
    <n v="3"/>
    <n v="9"/>
    <n v="8"/>
    <n v="5"/>
    <n v="8"/>
    <x v="3"/>
  </r>
  <r>
    <n v="32"/>
    <x v="1"/>
    <s v="Travel_Rarely"/>
    <n v="371"/>
    <s v="Sales"/>
    <n v="19"/>
    <n v="3"/>
    <s v="Life Sciences"/>
    <n v="1"/>
    <n v="1739"/>
    <n v="4"/>
    <s v="Male"/>
    <n v="80"/>
    <n v="1"/>
    <n v="3"/>
    <s v="Sales Executive"/>
    <n v="3"/>
    <s v="Married"/>
    <n v="9610"/>
    <n v="3840"/>
    <n v="3"/>
    <s v="Y"/>
    <s v="No"/>
    <n v="13"/>
    <n v="3"/>
    <n v="3"/>
    <n v="80"/>
    <n v="1"/>
    <n v="10"/>
    <n v="2"/>
    <n v="1"/>
    <n v="4"/>
    <n v="3"/>
    <n v="0"/>
    <n v="2"/>
    <x v="3"/>
  </r>
  <r>
    <n v="40"/>
    <x v="1"/>
    <s v="Travel_Rarely"/>
    <n v="611"/>
    <s v="Sales"/>
    <n v="7"/>
    <n v="4"/>
    <s v="Medical"/>
    <n v="1"/>
    <n v="1740"/>
    <n v="2"/>
    <s v="Male"/>
    <n v="88"/>
    <n v="3"/>
    <n v="5"/>
    <s v="Manager"/>
    <n v="2"/>
    <s v="Single"/>
    <n v="19833"/>
    <n v="4349"/>
    <n v="1"/>
    <s v="Y"/>
    <s v="No"/>
    <n v="14"/>
    <n v="3"/>
    <n v="2"/>
    <n v="80"/>
    <n v="0"/>
    <n v="21"/>
    <n v="3"/>
    <n v="2"/>
    <n v="21"/>
    <n v="8"/>
    <n v="12"/>
    <n v="8"/>
    <x v="2"/>
  </r>
  <r>
    <n v="45"/>
    <x v="1"/>
    <s v="Travel_Rarely"/>
    <n v="176"/>
    <s v="Human Resources"/>
    <n v="4"/>
    <n v="3"/>
    <s v="Life Sciences"/>
    <n v="1"/>
    <n v="1744"/>
    <n v="3"/>
    <s v="Female"/>
    <n v="56"/>
    <n v="1"/>
    <n v="3"/>
    <s v="Human Resources"/>
    <n v="3"/>
    <s v="Married"/>
    <n v="9756"/>
    <n v="6595"/>
    <n v="4"/>
    <s v="Y"/>
    <s v="No"/>
    <n v="21"/>
    <n v="4"/>
    <n v="3"/>
    <n v="80"/>
    <n v="2"/>
    <n v="9"/>
    <n v="2"/>
    <n v="4"/>
    <n v="5"/>
    <n v="0"/>
    <n v="0"/>
    <n v="3"/>
    <x v="3"/>
  </r>
  <r>
    <n v="30"/>
    <x v="1"/>
    <s v="Travel_Frequently"/>
    <n v="1312"/>
    <s v="Research &amp; Development"/>
    <n v="2"/>
    <n v="4"/>
    <s v="Technical Degree"/>
    <n v="1"/>
    <n v="1745"/>
    <n v="4"/>
    <s v="Female"/>
    <n v="78"/>
    <n v="2"/>
    <n v="1"/>
    <s v="Research Scientist"/>
    <n v="1"/>
    <s v="Single"/>
    <n v="4968"/>
    <n v="26427"/>
    <n v="0"/>
    <s v="Y"/>
    <s v="No"/>
    <n v="16"/>
    <n v="3"/>
    <n v="4"/>
    <n v="80"/>
    <n v="0"/>
    <n v="10"/>
    <n v="2"/>
    <n v="3"/>
    <n v="9"/>
    <n v="7"/>
    <n v="0"/>
    <n v="7"/>
    <x v="2"/>
  </r>
  <r>
    <n v="24"/>
    <x v="1"/>
    <s v="Travel_Frequently"/>
    <n v="897"/>
    <s v="Human Resources"/>
    <n v="10"/>
    <n v="3"/>
    <s v="Medical"/>
    <n v="1"/>
    <n v="1746"/>
    <n v="1"/>
    <s v="Male"/>
    <n v="59"/>
    <n v="3"/>
    <n v="1"/>
    <s v="Human Resources"/>
    <n v="4"/>
    <s v="Married"/>
    <n v="2145"/>
    <n v="2097"/>
    <n v="0"/>
    <s v="Y"/>
    <s v="No"/>
    <n v="14"/>
    <n v="3"/>
    <n v="4"/>
    <n v="80"/>
    <n v="1"/>
    <n v="3"/>
    <n v="2"/>
    <n v="3"/>
    <n v="2"/>
    <n v="2"/>
    <n v="2"/>
    <n v="1"/>
    <x v="3"/>
  </r>
  <r>
    <n v="30"/>
    <x v="0"/>
    <s v="Travel_Frequently"/>
    <n v="600"/>
    <s v="Human Resources"/>
    <n v="8"/>
    <n v="3"/>
    <s v="Human Resources"/>
    <n v="1"/>
    <n v="1747"/>
    <n v="3"/>
    <s v="Female"/>
    <n v="66"/>
    <n v="2"/>
    <n v="1"/>
    <s v="Human Resources"/>
    <n v="4"/>
    <s v="Divorced"/>
    <n v="2180"/>
    <n v="9732"/>
    <n v="6"/>
    <s v="Y"/>
    <s v="No"/>
    <n v="11"/>
    <n v="3"/>
    <n v="3"/>
    <n v="80"/>
    <n v="1"/>
    <n v="6"/>
    <n v="0"/>
    <n v="2"/>
    <n v="4"/>
    <n v="2"/>
    <n v="1"/>
    <n v="2"/>
    <x v="3"/>
  </r>
  <r>
    <n v="31"/>
    <x v="1"/>
    <s v="Travel_Rarely"/>
    <n v="1003"/>
    <s v="Sales"/>
    <n v="5"/>
    <n v="3"/>
    <s v="Technical Degree"/>
    <n v="1"/>
    <n v="1749"/>
    <n v="1"/>
    <s v="Male"/>
    <n v="51"/>
    <n v="3"/>
    <n v="2"/>
    <s v="Sales Executive"/>
    <n v="3"/>
    <s v="Married"/>
    <n v="8346"/>
    <n v="20943"/>
    <n v="1"/>
    <s v="Y"/>
    <s v="No"/>
    <n v="19"/>
    <n v="3"/>
    <n v="3"/>
    <n v="80"/>
    <n v="1"/>
    <n v="6"/>
    <n v="3"/>
    <n v="3"/>
    <n v="5"/>
    <n v="2"/>
    <n v="0"/>
    <n v="2"/>
    <x v="3"/>
  </r>
  <r>
    <n v="27"/>
    <x v="1"/>
    <s v="Travel_Rarely"/>
    <n v="1054"/>
    <s v="Research &amp; Development"/>
    <n v="8"/>
    <n v="3"/>
    <s v="Medical"/>
    <n v="1"/>
    <n v="1751"/>
    <n v="3"/>
    <s v="Female"/>
    <n v="67"/>
    <n v="3"/>
    <n v="1"/>
    <s v="Research Scientist"/>
    <n v="4"/>
    <s v="Single"/>
    <n v="3445"/>
    <n v="6152"/>
    <n v="1"/>
    <s v="Y"/>
    <s v="No"/>
    <n v="11"/>
    <n v="3"/>
    <n v="3"/>
    <n v="80"/>
    <n v="0"/>
    <n v="6"/>
    <n v="5"/>
    <n v="2"/>
    <n v="6"/>
    <n v="2"/>
    <n v="1"/>
    <n v="4"/>
    <x v="3"/>
  </r>
  <r>
    <n v="29"/>
    <x v="0"/>
    <s v="Travel_Rarely"/>
    <n v="428"/>
    <s v="Sales"/>
    <n v="9"/>
    <n v="3"/>
    <s v="Marketing"/>
    <n v="1"/>
    <n v="1752"/>
    <n v="2"/>
    <s v="Female"/>
    <n v="52"/>
    <n v="1"/>
    <n v="1"/>
    <s v="Sales Representative"/>
    <n v="2"/>
    <s v="Single"/>
    <n v="2760"/>
    <n v="14630"/>
    <n v="1"/>
    <s v="Y"/>
    <s v="No"/>
    <n v="13"/>
    <n v="3"/>
    <n v="3"/>
    <n v="80"/>
    <n v="0"/>
    <n v="2"/>
    <n v="3"/>
    <n v="3"/>
    <n v="2"/>
    <n v="2"/>
    <n v="2"/>
    <n v="2"/>
    <x v="3"/>
  </r>
  <r>
    <n v="29"/>
    <x v="1"/>
    <s v="Travel_Frequently"/>
    <n v="461"/>
    <s v="Research &amp; Development"/>
    <n v="1"/>
    <n v="3"/>
    <s v="Life Sciences"/>
    <n v="1"/>
    <n v="1753"/>
    <n v="4"/>
    <s v="Male"/>
    <n v="70"/>
    <n v="4"/>
    <n v="2"/>
    <s v="Healthcare Representative"/>
    <n v="3"/>
    <s v="Single"/>
    <n v="6294"/>
    <n v="23060"/>
    <n v="8"/>
    <s v="Y"/>
    <s v="Yes"/>
    <n v="12"/>
    <n v="3"/>
    <n v="4"/>
    <n v="80"/>
    <n v="0"/>
    <n v="10"/>
    <n v="5"/>
    <n v="4"/>
    <n v="3"/>
    <n v="2"/>
    <n v="0"/>
    <n v="2"/>
    <x v="3"/>
  </r>
  <r>
    <n v="30"/>
    <x v="1"/>
    <s v="Travel_Rarely"/>
    <n v="979"/>
    <s v="Sales"/>
    <n v="15"/>
    <n v="2"/>
    <s v="Marketing"/>
    <n v="1"/>
    <n v="1754"/>
    <n v="3"/>
    <s v="Male"/>
    <n v="94"/>
    <n v="2"/>
    <n v="3"/>
    <s v="Sales Executive"/>
    <n v="1"/>
    <s v="Divorced"/>
    <n v="7140"/>
    <n v="3088"/>
    <n v="2"/>
    <s v="Y"/>
    <s v="No"/>
    <n v="11"/>
    <n v="3"/>
    <n v="1"/>
    <n v="80"/>
    <n v="1"/>
    <n v="12"/>
    <n v="2"/>
    <n v="3"/>
    <n v="7"/>
    <n v="7"/>
    <n v="1"/>
    <n v="7"/>
    <x v="0"/>
  </r>
  <r>
    <n v="34"/>
    <x v="1"/>
    <s v="Travel_Rarely"/>
    <n v="181"/>
    <s v="Research &amp; Development"/>
    <n v="2"/>
    <n v="4"/>
    <s v="Medical"/>
    <n v="1"/>
    <n v="1755"/>
    <n v="4"/>
    <s v="Male"/>
    <n v="97"/>
    <n v="4"/>
    <n v="1"/>
    <s v="Research Scientist"/>
    <n v="4"/>
    <s v="Married"/>
    <n v="2932"/>
    <n v="5586"/>
    <n v="0"/>
    <s v="Y"/>
    <s v="Yes"/>
    <n v="14"/>
    <n v="3"/>
    <n v="1"/>
    <n v="80"/>
    <n v="3"/>
    <n v="6"/>
    <n v="3"/>
    <n v="3"/>
    <n v="5"/>
    <n v="0"/>
    <n v="1"/>
    <n v="2"/>
    <x v="2"/>
  </r>
  <r>
    <n v="33"/>
    <x v="1"/>
    <s v="Non-Travel"/>
    <n v="1283"/>
    <s v="Sales"/>
    <n v="2"/>
    <n v="3"/>
    <s v="Marketing"/>
    <n v="1"/>
    <n v="1756"/>
    <n v="4"/>
    <s v="Female"/>
    <n v="62"/>
    <n v="3"/>
    <n v="2"/>
    <s v="Sales Executive"/>
    <n v="2"/>
    <s v="Single"/>
    <n v="5147"/>
    <n v="10697"/>
    <n v="8"/>
    <s v="Y"/>
    <s v="No"/>
    <n v="15"/>
    <n v="3"/>
    <n v="4"/>
    <n v="80"/>
    <n v="0"/>
    <n v="13"/>
    <n v="2"/>
    <n v="2"/>
    <n v="11"/>
    <n v="7"/>
    <n v="1"/>
    <n v="7"/>
    <x v="3"/>
  </r>
  <r>
    <n v="49"/>
    <x v="1"/>
    <s v="Travel_Rarely"/>
    <n v="1313"/>
    <s v="Sales"/>
    <n v="11"/>
    <n v="4"/>
    <s v="Marketing"/>
    <n v="1"/>
    <n v="1757"/>
    <n v="4"/>
    <s v="Female"/>
    <n v="80"/>
    <n v="3"/>
    <n v="2"/>
    <s v="Sales Executive"/>
    <n v="4"/>
    <s v="Single"/>
    <n v="4507"/>
    <n v="8191"/>
    <n v="3"/>
    <s v="Y"/>
    <s v="No"/>
    <n v="12"/>
    <n v="3"/>
    <n v="3"/>
    <n v="80"/>
    <n v="0"/>
    <n v="8"/>
    <n v="1"/>
    <n v="4"/>
    <n v="5"/>
    <n v="1"/>
    <n v="0"/>
    <n v="4"/>
    <x v="2"/>
  </r>
  <r>
    <n v="33"/>
    <x v="0"/>
    <s v="Travel_Rarely"/>
    <n v="211"/>
    <s v="Sales"/>
    <n v="16"/>
    <n v="3"/>
    <s v="Life Sciences"/>
    <n v="1"/>
    <n v="1758"/>
    <n v="1"/>
    <s v="Female"/>
    <n v="74"/>
    <n v="3"/>
    <n v="3"/>
    <s v="Sales Executive"/>
    <n v="1"/>
    <s v="Single"/>
    <n v="8564"/>
    <n v="10092"/>
    <n v="2"/>
    <s v="Y"/>
    <s v="Yes"/>
    <n v="20"/>
    <n v="4"/>
    <n v="3"/>
    <n v="80"/>
    <n v="0"/>
    <n v="11"/>
    <n v="2"/>
    <n v="2"/>
    <n v="0"/>
    <n v="0"/>
    <n v="0"/>
    <n v="0"/>
    <x v="3"/>
  </r>
  <r>
    <n v="38"/>
    <x v="1"/>
    <s v="Travel_Frequently"/>
    <n v="594"/>
    <s v="Research &amp; Development"/>
    <n v="2"/>
    <n v="2"/>
    <s v="Medical"/>
    <n v="1"/>
    <n v="1760"/>
    <n v="3"/>
    <s v="Female"/>
    <n v="75"/>
    <n v="2"/>
    <n v="1"/>
    <s v="Laboratory Technician"/>
    <n v="2"/>
    <s v="Married"/>
    <n v="2468"/>
    <n v="15963"/>
    <n v="4"/>
    <s v="Y"/>
    <s v="No"/>
    <n v="14"/>
    <n v="3"/>
    <n v="2"/>
    <n v="80"/>
    <n v="1"/>
    <n v="9"/>
    <n v="4"/>
    <n v="2"/>
    <n v="6"/>
    <n v="1"/>
    <n v="0"/>
    <n v="5"/>
    <x v="0"/>
  </r>
  <r>
    <n v="31"/>
    <x v="0"/>
    <s v="Travel_Rarely"/>
    <n v="1079"/>
    <s v="Sales"/>
    <n v="16"/>
    <n v="4"/>
    <s v="Marketing"/>
    <n v="1"/>
    <n v="1761"/>
    <n v="1"/>
    <s v="Male"/>
    <n v="70"/>
    <n v="3"/>
    <n v="3"/>
    <s v="Sales Executive"/>
    <n v="3"/>
    <s v="Married"/>
    <n v="8161"/>
    <n v="19002"/>
    <n v="2"/>
    <s v="Y"/>
    <s v="No"/>
    <n v="13"/>
    <n v="3"/>
    <n v="1"/>
    <n v="80"/>
    <n v="3"/>
    <n v="10"/>
    <n v="2"/>
    <n v="3"/>
    <n v="1"/>
    <n v="0"/>
    <n v="0"/>
    <n v="0"/>
    <x v="2"/>
  </r>
  <r>
    <n v="29"/>
    <x v="1"/>
    <s v="Travel_Rarely"/>
    <n v="590"/>
    <s v="Research &amp; Development"/>
    <n v="4"/>
    <n v="3"/>
    <s v="Technical Degree"/>
    <n v="1"/>
    <n v="1762"/>
    <n v="4"/>
    <s v="Female"/>
    <n v="91"/>
    <n v="2"/>
    <n v="1"/>
    <s v="Research Scientist"/>
    <n v="1"/>
    <s v="Divorced"/>
    <n v="2109"/>
    <n v="10007"/>
    <n v="1"/>
    <s v="Y"/>
    <s v="No"/>
    <n v="13"/>
    <n v="3"/>
    <n v="3"/>
    <n v="80"/>
    <n v="1"/>
    <n v="1"/>
    <n v="2"/>
    <n v="3"/>
    <n v="1"/>
    <n v="0"/>
    <n v="0"/>
    <n v="0"/>
    <x v="3"/>
  </r>
  <r>
    <n v="30"/>
    <x v="1"/>
    <s v="Travel_Rarely"/>
    <n v="305"/>
    <s v="Research &amp; Development"/>
    <n v="16"/>
    <n v="3"/>
    <s v="Life Sciences"/>
    <n v="1"/>
    <n v="1763"/>
    <n v="3"/>
    <s v="Male"/>
    <n v="58"/>
    <n v="4"/>
    <n v="2"/>
    <s v="Healthcare Representative"/>
    <n v="3"/>
    <s v="Married"/>
    <n v="5294"/>
    <n v="9128"/>
    <n v="3"/>
    <s v="Y"/>
    <s v="No"/>
    <n v="16"/>
    <n v="3"/>
    <n v="3"/>
    <n v="80"/>
    <n v="1"/>
    <n v="10"/>
    <n v="3"/>
    <n v="3"/>
    <n v="7"/>
    <n v="0"/>
    <n v="1"/>
    <n v="7"/>
    <x v="3"/>
  </r>
  <r>
    <n v="32"/>
    <x v="1"/>
    <s v="Non-Travel"/>
    <n v="953"/>
    <s v="Research &amp; Development"/>
    <n v="5"/>
    <n v="4"/>
    <s v="Technical Degree"/>
    <n v="1"/>
    <n v="1764"/>
    <n v="2"/>
    <s v="Male"/>
    <n v="65"/>
    <n v="3"/>
    <n v="1"/>
    <s v="Research Scientist"/>
    <n v="2"/>
    <s v="Single"/>
    <n v="2718"/>
    <n v="17674"/>
    <n v="2"/>
    <s v="Y"/>
    <s v="No"/>
    <n v="14"/>
    <n v="3"/>
    <n v="2"/>
    <n v="80"/>
    <n v="0"/>
    <n v="12"/>
    <n v="3"/>
    <n v="3"/>
    <n v="7"/>
    <n v="7"/>
    <n v="0"/>
    <n v="7"/>
    <x v="2"/>
  </r>
  <r>
    <n v="38"/>
    <x v="1"/>
    <s v="Travel_Rarely"/>
    <n v="833"/>
    <s v="Research &amp; Development"/>
    <n v="18"/>
    <n v="3"/>
    <s v="Medical"/>
    <n v="1"/>
    <n v="1766"/>
    <n v="2"/>
    <s v="Male"/>
    <n v="60"/>
    <n v="1"/>
    <n v="2"/>
    <s v="Healthcare Representative"/>
    <n v="4"/>
    <s v="Married"/>
    <n v="5811"/>
    <n v="24539"/>
    <n v="3"/>
    <s v="Y"/>
    <s v="Yes"/>
    <n v="16"/>
    <n v="3"/>
    <n v="3"/>
    <n v="80"/>
    <n v="1"/>
    <n v="15"/>
    <n v="2"/>
    <n v="3"/>
    <n v="1"/>
    <n v="0"/>
    <n v="1"/>
    <n v="0"/>
    <x v="3"/>
  </r>
  <r>
    <n v="43"/>
    <x v="0"/>
    <s v="Travel_Frequently"/>
    <n v="807"/>
    <s v="Research &amp; Development"/>
    <n v="17"/>
    <n v="3"/>
    <s v="Technical Degree"/>
    <n v="1"/>
    <n v="1767"/>
    <n v="3"/>
    <s v="Male"/>
    <n v="38"/>
    <n v="2"/>
    <n v="1"/>
    <s v="Research Scientist"/>
    <n v="3"/>
    <s v="Married"/>
    <n v="2437"/>
    <n v="15587"/>
    <n v="9"/>
    <s v="Y"/>
    <s v="Yes"/>
    <n v="16"/>
    <n v="3"/>
    <n v="4"/>
    <n v="80"/>
    <n v="1"/>
    <n v="6"/>
    <n v="4"/>
    <n v="3"/>
    <n v="1"/>
    <n v="0"/>
    <n v="0"/>
    <n v="0"/>
    <x v="3"/>
  </r>
  <r>
    <n v="42"/>
    <x v="1"/>
    <s v="Travel_Rarely"/>
    <n v="855"/>
    <s v="Research &amp; Development"/>
    <n v="12"/>
    <n v="3"/>
    <s v="Medical"/>
    <n v="1"/>
    <n v="1768"/>
    <n v="2"/>
    <s v="Male"/>
    <n v="57"/>
    <n v="3"/>
    <n v="1"/>
    <s v="Laboratory Technician"/>
    <n v="2"/>
    <s v="Divorced"/>
    <n v="2766"/>
    <n v="8952"/>
    <n v="8"/>
    <s v="Y"/>
    <s v="No"/>
    <n v="22"/>
    <n v="4"/>
    <n v="2"/>
    <n v="80"/>
    <n v="3"/>
    <n v="7"/>
    <n v="6"/>
    <n v="2"/>
    <n v="5"/>
    <n v="3"/>
    <n v="0"/>
    <n v="4"/>
    <x v="3"/>
  </r>
  <r>
    <n v="55"/>
    <x v="1"/>
    <s v="Travel_Rarely"/>
    <n v="478"/>
    <s v="Research &amp; Development"/>
    <n v="2"/>
    <n v="3"/>
    <s v="Medical"/>
    <n v="1"/>
    <n v="1770"/>
    <n v="3"/>
    <s v="Male"/>
    <n v="60"/>
    <n v="2"/>
    <n v="5"/>
    <s v="Research Director"/>
    <n v="1"/>
    <s v="Married"/>
    <n v="19038"/>
    <n v="19805"/>
    <n v="8"/>
    <s v="Y"/>
    <s v="No"/>
    <n v="12"/>
    <n v="3"/>
    <n v="2"/>
    <n v="80"/>
    <n v="3"/>
    <n v="34"/>
    <n v="2"/>
    <n v="3"/>
    <n v="1"/>
    <n v="0"/>
    <n v="0"/>
    <n v="0"/>
    <x v="3"/>
  </r>
  <r>
    <n v="33"/>
    <x v="1"/>
    <s v="Non-Travel"/>
    <n v="775"/>
    <s v="Research &amp; Development"/>
    <n v="4"/>
    <n v="3"/>
    <s v="Technical Degree"/>
    <n v="1"/>
    <n v="1771"/>
    <n v="4"/>
    <s v="Male"/>
    <n v="90"/>
    <n v="3"/>
    <n v="2"/>
    <s v="Research Scientist"/>
    <n v="2"/>
    <s v="Divorced"/>
    <n v="3055"/>
    <n v="6194"/>
    <n v="5"/>
    <s v="Y"/>
    <s v="No"/>
    <n v="15"/>
    <n v="3"/>
    <n v="4"/>
    <n v="80"/>
    <n v="2"/>
    <n v="11"/>
    <n v="2"/>
    <n v="2"/>
    <n v="9"/>
    <n v="8"/>
    <n v="1"/>
    <n v="7"/>
    <x v="3"/>
  </r>
  <r>
    <n v="41"/>
    <x v="1"/>
    <s v="Travel_Rarely"/>
    <n v="548"/>
    <s v="Research &amp; Development"/>
    <n v="9"/>
    <n v="4"/>
    <s v="Life Sciences"/>
    <n v="1"/>
    <n v="1772"/>
    <n v="3"/>
    <s v="Male"/>
    <n v="94"/>
    <n v="3"/>
    <n v="1"/>
    <s v="Laboratory Technician"/>
    <n v="1"/>
    <s v="Divorced"/>
    <n v="2289"/>
    <n v="20520"/>
    <n v="1"/>
    <s v="Y"/>
    <s v="No"/>
    <n v="20"/>
    <n v="4"/>
    <n v="2"/>
    <n v="80"/>
    <n v="2"/>
    <n v="5"/>
    <n v="2"/>
    <n v="3"/>
    <n v="5"/>
    <n v="3"/>
    <n v="0"/>
    <n v="4"/>
    <x v="2"/>
  </r>
  <r>
    <n v="34"/>
    <x v="1"/>
    <s v="Non-Travel"/>
    <n v="1375"/>
    <s v="Sales"/>
    <n v="10"/>
    <n v="3"/>
    <s v="Life Sciences"/>
    <n v="1"/>
    <n v="1774"/>
    <n v="4"/>
    <s v="Male"/>
    <n v="87"/>
    <n v="3"/>
    <n v="2"/>
    <s v="Sales Executive"/>
    <n v="3"/>
    <s v="Divorced"/>
    <n v="4001"/>
    <n v="12313"/>
    <n v="1"/>
    <s v="Y"/>
    <s v="Yes"/>
    <n v="14"/>
    <n v="3"/>
    <n v="3"/>
    <n v="80"/>
    <n v="1"/>
    <n v="15"/>
    <n v="3"/>
    <n v="3"/>
    <n v="15"/>
    <n v="14"/>
    <n v="0"/>
    <n v="7"/>
    <x v="3"/>
  </r>
  <r>
    <n v="53"/>
    <x v="1"/>
    <s v="Non-Travel"/>
    <n v="661"/>
    <s v="Research &amp; Development"/>
    <n v="1"/>
    <n v="4"/>
    <s v="Medical"/>
    <n v="1"/>
    <n v="1775"/>
    <n v="1"/>
    <s v="Female"/>
    <n v="60"/>
    <n v="2"/>
    <n v="4"/>
    <s v="Manufacturing Director"/>
    <n v="3"/>
    <s v="Married"/>
    <n v="12965"/>
    <n v="22308"/>
    <n v="4"/>
    <s v="Y"/>
    <s v="Yes"/>
    <n v="20"/>
    <n v="4"/>
    <n v="4"/>
    <n v="80"/>
    <n v="3"/>
    <n v="27"/>
    <n v="2"/>
    <n v="2"/>
    <n v="3"/>
    <n v="2"/>
    <n v="0"/>
    <n v="2"/>
    <x v="2"/>
  </r>
  <r>
    <n v="43"/>
    <x v="1"/>
    <s v="Travel_Rarely"/>
    <n v="244"/>
    <s v="Human Resources"/>
    <n v="2"/>
    <n v="3"/>
    <s v="Life Sciences"/>
    <n v="1"/>
    <n v="1778"/>
    <n v="2"/>
    <s v="Male"/>
    <n v="97"/>
    <n v="3"/>
    <n v="1"/>
    <s v="Human Resources"/>
    <n v="4"/>
    <s v="Single"/>
    <n v="3539"/>
    <n v="5033"/>
    <n v="0"/>
    <s v="Y"/>
    <s v="No"/>
    <n v="13"/>
    <n v="3"/>
    <n v="2"/>
    <n v="80"/>
    <n v="0"/>
    <n v="10"/>
    <n v="5"/>
    <n v="3"/>
    <n v="9"/>
    <n v="7"/>
    <n v="1"/>
    <n v="8"/>
    <x v="3"/>
  </r>
  <r>
    <n v="34"/>
    <x v="1"/>
    <s v="Travel_Rarely"/>
    <n v="511"/>
    <s v="Sales"/>
    <n v="3"/>
    <n v="2"/>
    <s v="Life Sciences"/>
    <n v="1"/>
    <n v="1779"/>
    <n v="4"/>
    <s v="Female"/>
    <n v="32"/>
    <n v="1"/>
    <n v="2"/>
    <s v="Sales Executive"/>
    <n v="4"/>
    <s v="Single"/>
    <n v="6029"/>
    <n v="25353"/>
    <n v="5"/>
    <s v="Y"/>
    <s v="No"/>
    <n v="12"/>
    <n v="3"/>
    <n v="1"/>
    <n v="80"/>
    <n v="0"/>
    <n v="6"/>
    <n v="3"/>
    <n v="3"/>
    <n v="2"/>
    <n v="2"/>
    <n v="2"/>
    <n v="2"/>
    <x v="0"/>
  </r>
  <r>
    <n v="21"/>
    <x v="0"/>
    <s v="Travel_Rarely"/>
    <n v="337"/>
    <s v="Sales"/>
    <n v="7"/>
    <n v="1"/>
    <s v="Marketing"/>
    <n v="1"/>
    <n v="1780"/>
    <n v="2"/>
    <s v="Male"/>
    <n v="31"/>
    <n v="3"/>
    <n v="1"/>
    <s v="Sales Representative"/>
    <n v="2"/>
    <s v="Single"/>
    <n v="2679"/>
    <n v="4567"/>
    <n v="1"/>
    <s v="Y"/>
    <s v="No"/>
    <n v="13"/>
    <n v="3"/>
    <n v="2"/>
    <n v="80"/>
    <n v="0"/>
    <n v="1"/>
    <n v="3"/>
    <n v="3"/>
    <n v="1"/>
    <n v="0"/>
    <n v="1"/>
    <n v="0"/>
    <x v="1"/>
  </r>
  <r>
    <n v="38"/>
    <x v="1"/>
    <s v="Travel_Rarely"/>
    <n v="1153"/>
    <s v="Research &amp; Development"/>
    <n v="6"/>
    <n v="2"/>
    <s v="Other"/>
    <n v="1"/>
    <n v="1782"/>
    <n v="4"/>
    <s v="Female"/>
    <n v="40"/>
    <n v="2"/>
    <n v="1"/>
    <s v="Laboratory Technician"/>
    <n v="3"/>
    <s v="Married"/>
    <n v="3702"/>
    <n v="16376"/>
    <n v="1"/>
    <s v="Y"/>
    <s v="No"/>
    <n v="11"/>
    <n v="3"/>
    <n v="2"/>
    <n v="80"/>
    <n v="1"/>
    <n v="5"/>
    <n v="3"/>
    <n v="3"/>
    <n v="5"/>
    <n v="4"/>
    <n v="0"/>
    <n v="4"/>
    <x v="0"/>
  </r>
  <r>
    <n v="22"/>
    <x v="0"/>
    <s v="Travel_Rarely"/>
    <n v="1294"/>
    <s v="Research &amp; Development"/>
    <n v="8"/>
    <n v="1"/>
    <s v="Medical"/>
    <n v="1"/>
    <n v="1783"/>
    <n v="3"/>
    <s v="Female"/>
    <n v="79"/>
    <n v="3"/>
    <n v="1"/>
    <s v="Laboratory Technician"/>
    <n v="1"/>
    <s v="Married"/>
    <n v="2398"/>
    <n v="15999"/>
    <n v="1"/>
    <s v="Y"/>
    <s v="Yes"/>
    <n v="17"/>
    <n v="3"/>
    <n v="3"/>
    <n v="80"/>
    <n v="0"/>
    <n v="1"/>
    <n v="6"/>
    <n v="3"/>
    <n v="1"/>
    <n v="0"/>
    <n v="0"/>
    <n v="0"/>
    <x v="1"/>
  </r>
  <r>
    <n v="31"/>
    <x v="1"/>
    <s v="Travel_Rarely"/>
    <n v="196"/>
    <s v="Sales"/>
    <n v="29"/>
    <n v="4"/>
    <s v="Marketing"/>
    <n v="1"/>
    <n v="1784"/>
    <n v="1"/>
    <s v="Female"/>
    <n v="91"/>
    <n v="2"/>
    <n v="2"/>
    <s v="Sales Executive"/>
    <n v="4"/>
    <s v="Married"/>
    <n v="5468"/>
    <n v="13402"/>
    <n v="1"/>
    <s v="Y"/>
    <s v="No"/>
    <n v="14"/>
    <n v="3"/>
    <n v="1"/>
    <n v="80"/>
    <n v="2"/>
    <n v="13"/>
    <n v="3"/>
    <n v="3"/>
    <n v="12"/>
    <n v="7"/>
    <n v="5"/>
    <n v="7"/>
    <x v="2"/>
  </r>
  <r>
    <n v="51"/>
    <x v="1"/>
    <s v="Travel_Rarely"/>
    <n v="942"/>
    <s v="Research &amp; Development"/>
    <n v="3"/>
    <n v="3"/>
    <s v="Technical Degree"/>
    <n v="1"/>
    <n v="1786"/>
    <n v="1"/>
    <s v="Female"/>
    <n v="53"/>
    <n v="3"/>
    <n v="3"/>
    <s v="Manager"/>
    <n v="3"/>
    <s v="Married"/>
    <n v="13116"/>
    <n v="22984"/>
    <n v="2"/>
    <s v="Y"/>
    <s v="No"/>
    <n v="11"/>
    <n v="3"/>
    <n v="4"/>
    <n v="80"/>
    <n v="0"/>
    <n v="15"/>
    <n v="2"/>
    <n v="3"/>
    <n v="2"/>
    <n v="2"/>
    <n v="2"/>
    <n v="2"/>
    <x v="3"/>
  </r>
  <r>
    <n v="37"/>
    <x v="1"/>
    <s v="Travel_Rarely"/>
    <n v="589"/>
    <s v="Sales"/>
    <n v="9"/>
    <n v="2"/>
    <s v="Marketing"/>
    <n v="1"/>
    <n v="1787"/>
    <n v="2"/>
    <s v="Male"/>
    <n v="46"/>
    <n v="2"/>
    <n v="2"/>
    <s v="Sales Executive"/>
    <n v="2"/>
    <s v="Married"/>
    <n v="4189"/>
    <n v="8800"/>
    <n v="1"/>
    <s v="Y"/>
    <s v="No"/>
    <n v="14"/>
    <n v="3"/>
    <n v="1"/>
    <n v="80"/>
    <n v="2"/>
    <n v="5"/>
    <n v="2"/>
    <n v="3"/>
    <n v="5"/>
    <n v="2"/>
    <n v="0"/>
    <n v="3"/>
    <x v="0"/>
  </r>
  <r>
    <n v="46"/>
    <x v="1"/>
    <s v="Travel_Rarely"/>
    <n v="734"/>
    <s v="Research &amp; Development"/>
    <n v="2"/>
    <n v="4"/>
    <s v="Medical"/>
    <n v="1"/>
    <n v="1789"/>
    <n v="3"/>
    <s v="Male"/>
    <n v="46"/>
    <n v="3"/>
    <n v="5"/>
    <s v="Research Director"/>
    <n v="4"/>
    <s v="Divorced"/>
    <n v="19328"/>
    <n v="14218"/>
    <n v="7"/>
    <s v="Y"/>
    <s v="Yes"/>
    <n v="17"/>
    <n v="3"/>
    <n v="3"/>
    <n v="80"/>
    <n v="1"/>
    <n v="24"/>
    <n v="3"/>
    <n v="3"/>
    <n v="2"/>
    <n v="1"/>
    <n v="2"/>
    <n v="2"/>
    <x v="2"/>
  </r>
  <r>
    <n v="36"/>
    <x v="1"/>
    <s v="Travel_Rarely"/>
    <n v="1383"/>
    <s v="Research &amp; Development"/>
    <n v="10"/>
    <n v="3"/>
    <s v="Life Sciences"/>
    <n v="1"/>
    <n v="1790"/>
    <n v="4"/>
    <s v="Male"/>
    <n v="90"/>
    <n v="3"/>
    <n v="3"/>
    <s v="Healthcare Representative"/>
    <n v="1"/>
    <s v="Married"/>
    <n v="8321"/>
    <n v="25949"/>
    <n v="7"/>
    <s v="Y"/>
    <s v="Yes"/>
    <n v="13"/>
    <n v="3"/>
    <n v="4"/>
    <n v="80"/>
    <n v="1"/>
    <n v="15"/>
    <n v="1"/>
    <n v="3"/>
    <n v="12"/>
    <n v="8"/>
    <n v="5"/>
    <n v="7"/>
    <x v="3"/>
  </r>
  <r>
    <n v="44"/>
    <x v="0"/>
    <s v="Travel_Frequently"/>
    <n v="429"/>
    <s v="Research &amp; Development"/>
    <n v="1"/>
    <n v="2"/>
    <s v="Medical"/>
    <n v="1"/>
    <n v="1792"/>
    <n v="3"/>
    <s v="Male"/>
    <n v="99"/>
    <n v="3"/>
    <n v="1"/>
    <s v="Research Scientist"/>
    <n v="2"/>
    <s v="Divorced"/>
    <n v="2342"/>
    <n v="11092"/>
    <n v="1"/>
    <s v="Y"/>
    <s v="Yes"/>
    <n v="12"/>
    <n v="3"/>
    <n v="3"/>
    <n v="80"/>
    <n v="3"/>
    <n v="6"/>
    <n v="2"/>
    <n v="2"/>
    <n v="5"/>
    <n v="3"/>
    <n v="2"/>
    <n v="3"/>
    <x v="0"/>
  </r>
  <r>
    <n v="37"/>
    <x v="1"/>
    <s v="Travel_Rarely"/>
    <n v="1239"/>
    <s v="Human Resources"/>
    <n v="8"/>
    <n v="2"/>
    <s v="Other"/>
    <n v="1"/>
    <n v="1794"/>
    <n v="3"/>
    <s v="Male"/>
    <n v="89"/>
    <n v="3"/>
    <n v="2"/>
    <s v="Human Resources"/>
    <n v="2"/>
    <s v="Divorced"/>
    <n v="4071"/>
    <n v="12832"/>
    <n v="2"/>
    <s v="Y"/>
    <s v="No"/>
    <n v="13"/>
    <n v="3"/>
    <n v="3"/>
    <n v="80"/>
    <n v="0"/>
    <n v="19"/>
    <n v="4"/>
    <n v="2"/>
    <n v="10"/>
    <n v="0"/>
    <n v="4"/>
    <n v="7"/>
    <x v="0"/>
  </r>
  <r>
    <n v="35"/>
    <x v="0"/>
    <s v="Travel_Rarely"/>
    <n v="303"/>
    <s v="Sales"/>
    <n v="27"/>
    <n v="3"/>
    <s v="Life Sciences"/>
    <n v="1"/>
    <n v="1797"/>
    <n v="3"/>
    <s v="Male"/>
    <n v="84"/>
    <n v="3"/>
    <n v="2"/>
    <s v="Sales Executive"/>
    <n v="4"/>
    <s v="Single"/>
    <n v="5813"/>
    <n v="13492"/>
    <n v="1"/>
    <s v="Y"/>
    <s v="Yes"/>
    <n v="18"/>
    <n v="3"/>
    <n v="4"/>
    <n v="80"/>
    <n v="0"/>
    <n v="10"/>
    <n v="2"/>
    <n v="3"/>
    <n v="10"/>
    <n v="7"/>
    <n v="7"/>
    <n v="7"/>
    <x v="3"/>
  </r>
  <r>
    <n v="33"/>
    <x v="1"/>
    <s v="Travel_Rarely"/>
    <n v="867"/>
    <s v="Research &amp; Development"/>
    <n v="8"/>
    <n v="4"/>
    <s v="Life Sciences"/>
    <n v="1"/>
    <n v="1798"/>
    <n v="4"/>
    <s v="Male"/>
    <n v="90"/>
    <n v="4"/>
    <n v="1"/>
    <s v="Research Scientist"/>
    <n v="1"/>
    <s v="Married"/>
    <n v="3143"/>
    <n v="6076"/>
    <n v="6"/>
    <s v="Y"/>
    <s v="No"/>
    <n v="19"/>
    <n v="3"/>
    <n v="2"/>
    <n v="80"/>
    <n v="1"/>
    <n v="14"/>
    <n v="1"/>
    <n v="3"/>
    <n v="10"/>
    <n v="8"/>
    <n v="7"/>
    <n v="6"/>
    <x v="2"/>
  </r>
  <r>
    <n v="28"/>
    <x v="1"/>
    <s v="Travel_Rarely"/>
    <n v="1181"/>
    <s v="Research &amp; Development"/>
    <n v="1"/>
    <n v="3"/>
    <s v="Life Sciences"/>
    <n v="1"/>
    <n v="1799"/>
    <n v="3"/>
    <s v="Male"/>
    <n v="82"/>
    <n v="3"/>
    <n v="1"/>
    <s v="Research Scientist"/>
    <n v="4"/>
    <s v="Married"/>
    <n v="2044"/>
    <n v="5531"/>
    <n v="1"/>
    <s v="Y"/>
    <s v="No"/>
    <n v="11"/>
    <n v="3"/>
    <n v="3"/>
    <n v="80"/>
    <n v="1"/>
    <n v="5"/>
    <n v="6"/>
    <n v="4"/>
    <n v="5"/>
    <n v="3"/>
    <n v="0"/>
    <n v="3"/>
    <x v="3"/>
  </r>
  <r>
    <n v="39"/>
    <x v="1"/>
    <s v="Travel_Rarely"/>
    <n v="1253"/>
    <s v="Research &amp; Development"/>
    <n v="10"/>
    <n v="1"/>
    <s v="Medical"/>
    <n v="1"/>
    <n v="1800"/>
    <n v="3"/>
    <s v="Male"/>
    <n v="65"/>
    <n v="3"/>
    <n v="3"/>
    <s v="Research Director"/>
    <n v="3"/>
    <s v="Single"/>
    <n v="13464"/>
    <n v="7914"/>
    <n v="7"/>
    <s v="Y"/>
    <s v="No"/>
    <n v="21"/>
    <n v="4"/>
    <n v="3"/>
    <n v="80"/>
    <n v="0"/>
    <n v="9"/>
    <n v="3"/>
    <n v="3"/>
    <n v="4"/>
    <n v="3"/>
    <n v="2"/>
    <n v="2"/>
    <x v="1"/>
  </r>
  <r>
    <n v="46"/>
    <x v="1"/>
    <s v="Non-Travel"/>
    <n v="849"/>
    <s v="Sales"/>
    <n v="26"/>
    <n v="2"/>
    <s v="Life Sciences"/>
    <n v="1"/>
    <n v="1801"/>
    <n v="2"/>
    <s v="Male"/>
    <n v="98"/>
    <n v="2"/>
    <n v="2"/>
    <s v="Sales Executive"/>
    <n v="2"/>
    <s v="Single"/>
    <n v="7991"/>
    <n v="25166"/>
    <n v="8"/>
    <s v="Y"/>
    <s v="No"/>
    <n v="15"/>
    <n v="3"/>
    <n v="3"/>
    <n v="80"/>
    <n v="0"/>
    <n v="6"/>
    <n v="3"/>
    <n v="3"/>
    <n v="2"/>
    <n v="2"/>
    <n v="2"/>
    <n v="2"/>
    <x v="0"/>
  </r>
  <r>
    <n v="40"/>
    <x v="1"/>
    <s v="Travel_Rarely"/>
    <n v="616"/>
    <s v="Research &amp; Development"/>
    <n v="2"/>
    <n v="2"/>
    <s v="Life Sciences"/>
    <n v="1"/>
    <n v="1802"/>
    <n v="3"/>
    <s v="Female"/>
    <n v="99"/>
    <n v="3"/>
    <n v="1"/>
    <s v="Laboratory Technician"/>
    <n v="1"/>
    <s v="Married"/>
    <n v="3377"/>
    <n v="25605"/>
    <n v="4"/>
    <s v="Y"/>
    <s v="No"/>
    <n v="17"/>
    <n v="3"/>
    <n v="4"/>
    <n v="80"/>
    <n v="1"/>
    <n v="7"/>
    <n v="5"/>
    <n v="2"/>
    <n v="4"/>
    <n v="3"/>
    <n v="0"/>
    <n v="2"/>
    <x v="0"/>
  </r>
  <r>
    <n v="42"/>
    <x v="1"/>
    <s v="Travel_Rarely"/>
    <n v="1128"/>
    <s v="Research &amp; Development"/>
    <n v="13"/>
    <n v="3"/>
    <s v="Medical"/>
    <n v="1"/>
    <n v="1803"/>
    <n v="2"/>
    <s v="Male"/>
    <n v="95"/>
    <n v="4"/>
    <n v="2"/>
    <s v="Healthcare Representative"/>
    <n v="1"/>
    <s v="Married"/>
    <n v="5538"/>
    <n v="5696"/>
    <n v="5"/>
    <s v="Y"/>
    <s v="No"/>
    <n v="18"/>
    <n v="3"/>
    <n v="3"/>
    <n v="80"/>
    <n v="2"/>
    <n v="10"/>
    <n v="2"/>
    <n v="2"/>
    <n v="0"/>
    <n v="0"/>
    <n v="0"/>
    <n v="0"/>
    <x v="3"/>
  </r>
  <r>
    <n v="35"/>
    <x v="1"/>
    <s v="Non-Travel"/>
    <n v="1180"/>
    <s v="Research &amp; Development"/>
    <n v="2"/>
    <n v="2"/>
    <s v="Medical"/>
    <n v="1"/>
    <n v="1804"/>
    <n v="2"/>
    <s v="Male"/>
    <n v="90"/>
    <n v="3"/>
    <n v="2"/>
    <s v="Manufacturing Director"/>
    <n v="4"/>
    <s v="Divorced"/>
    <n v="5762"/>
    <n v="24442"/>
    <n v="2"/>
    <s v="Y"/>
    <s v="No"/>
    <n v="14"/>
    <n v="3"/>
    <n v="3"/>
    <n v="80"/>
    <n v="1"/>
    <n v="15"/>
    <n v="6"/>
    <n v="3"/>
    <n v="7"/>
    <n v="7"/>
    <n v="1"/>
    <n v="7"/>
    <x v="0"/>
  </r>
  <r>
    <n v="38"/>
    <x v="1"/>
    <s v="Non-Travel"/>
    <n v="1336"/>
    <s v="Human Resources"/>
    <n v="2"/>
    <n v="3"/>
    <s v="Human Resources"/>
    <n v="1"/>
    <n v="1805"/>
    <n v="1"/>
    <s v="Male"/>
    <n v="100"/>
    <n v="3"/>
    <n v="1"/>
    <s v="Human Resources"/>
    <n v="2"/>
    <s v="Divorced"/>
    <n v="2592"/>
    <n v="7129"/>
    <n v="5"/>
    <s v="Y"/>
    <s v="No"/>
    <n v="13"/>
    <n v="3"/>
    <n v="4"/>
    <n v="80"/>
    <n v="3"/>
    <n v="13"/>
    <n v="3"/>
    <n v="3"/>
    <n v="11"/>
    <n v="10"/>
    <n v="3"/>
    <n v="8"/>
    <x v="3"/>
  </r>
  <r>
    <n v="34"/>
    <x v="0"/>
    <s v="Travel_Frequently"/>
    <n v="234"/>
    <s v="Research &amp; Development"/>
    <n v="9"/>
    <n v="4"/>
    <s v="Life Sciences"/>
    <n v="1"/>
    <n v="1807"/>
    <n v="4"/>
    <s v="Male"/>
    <n v="93"/>
    <n v="3"/>
    <n v="2"/>
    <s v="Laboratory Technician"/>
    <n v="1"/>
    <s v="Married"/>
    <n v="5346"/>
    <n v="6208"/>
    <n v="4"/>
    <s v="Y"/>
    <s v="No"/>
    <n v="17"/>
    <n v="3"/>
    <n v="3"/>
    <n v="80"/>
    <n v="1"/>
    <n v="11"/>
    <n v="3"/>
    <n v="2"/>
    <n v="7"/>
    <n v="1"/>
    <n v="0"/>
    <n v="7"/>
    <x v="2"/>
  </r>
  <r>
    <n v="37"/>
    <x v="0"/>
    <s v="Travel_Rarely"/>
    <n v="370"/>
    <s v="Research &amp; Development"/>
    <n v="10"/>
    <n v="4"/>
    <s v="Medical"/>
    <n v="1"/>
    <n v="1809"/>
    <n v="4"/>
    <s v="Male"/>
    <n v="58"/>
    <n v="3"/>
    <n v="2"/>
    <s v="Manufacturing Director"/>
    <n v="1"/>
    <s v="Single"/>
    <n v="4213"/>
    <n v="4992"/>
    <n v="1"/>
    <s v="Y"/>
    <s v="No"/>
    <n v="15"/>
    <n v="3"/>
    <n v="2"/>
    <n v="80"/>
    <n v="0"/>
    <n v="10"/>
    <n v="4"/>
    <n v="1"/>
    <n v="10"/>
    <n v="3"/>
    <n v="0"/>
    <n v="8"/>
    <x v="2"/>
  </r>
  <r>
    <n v="39"/>
    <x v="1"/>
    <s v="Travel_Frequently"/>
    <n v="766"/>
    <s v="Sales"/>
    <n v="20"/>
    <n v="3"/>
    <s v="Life Sciences"/>
    <n v="1"/>
    <n v="1812"/>
    <n v="3"/>
    <s v="Male"/>
    <n v="83"/>
    <n v="3"/>
    <n v="2"/>
    <s v="Sales Executive"/>
    <n v="4"/>
    <s v="Divorced"/>
    <n v="4127"/>
    <n v="19188"/>
    <n v="2"/>
    <s v="Y"/>
    <s v="No"/>
    <n v="18"/>
    <n v="3"/>
    <n v="4"/>
    <n v="80"/>
    <n v="1"/>
    <n v="7"/>
    <n v="6"/>
    <n v="3"/>
    <n v="2"/>
    <n v="1"/>
    <n v="2"/>
    <n v="2"/>
    <x v="3"/>
  </r>
  <r>
    <n v="43"/>
    <x v="1"/>
    <s v="Non-Travel"/>
    <n v="343"/>
    <s v="Research &amp; Development"/>
    <n v="9"/>
    <n v="3"/>
    <s v="Life Sciences"/>
    <n v="1"/>
    <n v="1813"/>
    <n v="1"/>
    <s v="Male"/>
    <n v="52"/>
    <n v="3"/>
    <n v="1"/>
    <s v="Research Scientist"/>
    <n v="3"/>
    <s v="Single"/>
    <n v="2438"/>
    <n v="24978"/>
    <n v="4"/>
    <s v="Y"/>
    <s v="No"/>
    <n v="13"/>
    <n v="3"/>
    <n v="3"/>
    <n v="80"/>
    <n v="0"/>
    <n v="7"/>
    <n v="2"/>
    <n v="2"/>
    <n v="3"/>
    <n v="2"/>
    <n v="1"/>
    <n v="2"/>
    <x v="3"/>
  </r>
  <r>
    <n v="41"/>
    <x v="1"/>
    <s v="Travel_Rarely"/>
    <n v="447"/>
    <s v="Research &amp; Development"/>
    <n v="5"/>
    <n v="3"/>
    <s v="Life Sciences"/>
    <n v="1"/>
    <n v="1814"/>
    <n v="2"/>
    <s v="Male"/>
    <n v="85"/>
    <n v="4"/>
    <n v="2"/>
    <s v="Healthcare Representative"/>
    <n v="2"/>
    <s v="Single"/>
    <n v="6870"/>
    <n v="15530"/>
    <n v="3"/>
    <s v="Y"/>
    <s v="No"/>
    <n v="12"/>
    <n v="3"/>
    <n v="1"/>
    <n v="80"/>
    <n v="0"/>
    <n v="11"/>
    <n v="3"/>
    <n v="1"/>
    <n v="3"/>
    <n v="2"/>
    <n v="1"/>
    <n v="2"/>
    <x v="3"/>
  </r>
  <r>
    <n v="41"/>
    <x v="1"/>
    <s v="Travel_Rarely"/>
    <n v="796"/>
    <s v="Sales"/>
    <n v="4"/>
    <n v="1"/>
    <s v="Marketing"/>
    <n v="1"/>
    <n v="1815"/>
    <n v="3"/>
    <s v="Female"/>
    <n v="81"/>
    <n v="3"/>
    <n v="3"/>
    <s v="Sales Executive"/>
    <n v="3"/>
    <s v="Divorced"/>
    <n v="10447"/>
    <n v="26458"/>
    <n v="0"/>
    <s v="Y"/>
    <s v="Yes"/>
    <n v="13"/>
    <n v="3"/>
    <n v="4"/>
    <n v="80"/>
    <n v="1"/>
    <n v="23"/>
    <n v="3"/>
    <n v="4"/>
    <n v="22"/>
    <n v="14"/>
    <n v="13"/>
    <n v="5"/>
    <x v="1"/>
  </r>
  <r>
    <n v="30"/>
    <x v="1"/>
    <s v="Travel_Rarely"/>
    <n v="1092"/>
    <s v="Research &amp; Development"/>
    <n v="10"/>
    <n v="3"/>
    <s v="Medical"/>
    <n v="1"/>
    <n v="1816"/>
    <n v="1"/>
    <s v="Female"/>
    <n v="64"/>
    <n v="3"/>
    <n v="3"/>
    <s v="Manufacturing Director"/>
    <n v="3"/>
    <s v="Single"/>
    <n v="9667"/>
    <n v="2739"/>
    <n v="9"/>
    <s v="Y"/>
    <s v="No"/>
    <n v="14"/>
    <n v="3"/>
    <n v="2"/>
    <n v="80"/>
    <n v="0"/>
    <n v="9"/>
    <n v="3"/>
    <n v="3"/>
    <n v="7"/>
    <n v="7"/>
    <n v="0"/>
    <n v="2"/>
    <x v="3"/>
  </r>
  <r>
    <n v="26"/>
    <x v="0"/>
    <s v="Travel_Rarely"/>
    <n v="920"/>
    <s v="Human Resources"/>
    <n v="20"/>
    <n v="2"/>
    <s v="Medical"/>
    <n v="1"/>
    <n v="1818"/>
    <n v="4"/>
    <s v="Female"/>
    <n v="69"/>
    <n v="3"/>
    <n v="1"/>
    <s v="Human Resources"/>
    <n v="2"/>
    <s v="Married"/>
    <n v="2148"/>
    <n v="6889"/>
    <n v="0"/>
    <s v="Y"/>
    <s v="Yes"/>
    <n v="11"/>
    <n v="3"/>
    <n v="3"/>
    <n v="80"/>
    <n v="0"/>
    <n v="6"/>
    <n v="3"/>
    <n v="3"/>
    <n v="5"/>
    <n v="1"/>
    <n v="1"/>
    <n v="4"/>
    <x v="0"/>
  </r>
  <r>
    <n v="46"/>
    <x v="0"/>
    <s v="Travel_Rarely"/>
    <n v="261"/>
    <s v="Research &amp; Development"/>
    <n v="21"/>
    <n v="2"/>
    <s v="Medical"/>
    <n v="1"/>
    <n v="1821"/>
    <n v="4"/>
    <s v="Female"/>
    <n v="66"/>
    <n v="3"/>
    <n v="2"/>
    <s v="Healthcare Representative"/>
    <n v="2"/>
    <s v="Married"/>
    <n v="8926"/>
    <n v="10842"/>
    <n v="4"/>
    <s v="Y"/>
    <s v="No"/>
    <n v="22"/>
    <n v="4"/>
    <n v="4"/>
    <n v="80"/>
    <n v="1"/>
    <n v="13"/>
    <n v="2"/>
    <n v="4"/>
    <n v="9"/>
    <n v="7"/>
    <n v="3"/>
    <n v="7"/>
    <x v="0"/>
  </r>
  <r>
    <n v="40"/>
    <x v="1"/>
    <s v="Travel_Rarely"/>
    <n v="1194"/>
    <s v="Research &amp; Development"/>
    <n v="1"/>
    <n v="3"/>
    <s v="Life Sciences"/>
    <n v="1"/>
    <n v="1822"/>
    <n v="3"/>
    <s v="Female"/>
    <n v="52"/>
    <n v="3"/>
    <n v="2"/>
    <s v="Healthcare Representative"/>
    <n v="4"/>
    <s v="Divorced"/>
    <n v="6513"/>
    <n v="9060"/>
    <n v="4"/>
    <s v="Y"/>
    <s v="No"/>
    <n v="17"/>
    <n v="3"/>
    <n v="4"/>
    <n v="80"/>
    <n v="1"/>
    <n v="12"/>
    <n v="3"/>
    <n v="3"/>
    <n v="5"/>
    <n v="3"/>
    <n v="0"/>
    <n v="3"/>
    <x v="3"/>
  </r>
  <r>
    <n v="34"/>
    <x v="1"/>
    <s v="Travel_Rarely"/>
    <n v="810"/>
    <s v="Sales"/>
    <n v="8"/>
    <n v="2"/>
    <s v="Technical Degree"/>
    <n v="1"/>
    <n v="1823"/>
    <n v="2"/>
    <s v="Male"/>
    <n v="92"/>
    <n v="4"/>
    <n v="2"/>
    <s v="Sales Executive"/>
    <n v="3"/>
    <s v="Married"/>
    <n v="6799"/>
    <n v="22128"/>
    <n v="1"/>
    <s v="Y"/>
    <s v="No"/>
    <n v="21"/>
    <n v="4"/>
    <n v="3"/>
    <n v="80"/>
    <n v="2"/>
    <n v="10"/>
    <n v="5"/>
    <n v="3"/>
    <n v="10"/>
    <n v="8"/>
    <n v="4"/>
    <n v="8"/>
    <x v="0"/>
  </r>
  <r>
    <n v="58"/>
    <x v="1"/>
    <s v="Non-Travel"/>
    <n v="350"/>
    <s v="Sales"/>
    <n v="2"/>
    <n v="3"/>
    <s v="Medical"/>
    <n v="1"/>
    <n v="1824"/>
    <n v="2"/>
    <s v="Male"/>
    <n v="52"/>
    <n v="3"/>
    <n v="4"/>
    <s v="Manager"/>
    <n v="2"/>
    <s v="Divorced"/>
    <n v="16291"/>
    <n v="22577"/>
    <n v="4"/>
    <s v="Y"/>
    <s v="No"/>
    <n v="22"/>
    <n v="4"/>
    <n v="4"/>
    <n v="80"/>
    <n v="1"/>
    <n v="37"/>
    <n v="0"/>
    <n v="2"/>
    <n v="16"/>
    <n v="9"/>
    <n v="14"/>
    <n v="14"/>
    <x v="3"/>
  </r>
  <r>
    <n v="35"/>
    <x v="1"/>
    <s v="Travel_Rarely"/>
    <n v="185"/>
    <s v="Research &amp; Development"/>
    <n v="23"/>
    <n v="4"/>
    <s v="Medical"/>
    <n v="1"/>
    <n v="1826"/>
    <n v="2"/>
    <s v="Male"/>
    <n v="91"/>
    <n v="1"/>
    <n v="1"/>
    <s v="Laboratory Technician"/>
    <n v="3"/>
    <s v="Married"/>
    <n v="2705"/>
    <n v="9696"/>
    <n v="0"/>
    <s v="Y"/>
    <s v="No"/>
    <n v="16"/>
    <n v="3"/>
    <n v="2"/>
    <n v="80"/>
    <n v="1"/>
    <n v="6"/>
    <n v="2"/>
    <n v="4"/>
    <n v="5"/>
    <n v="4"/>
    <n v="0"/>
    <n v="3"/>
    <x v="2"/>
  </r>
  <r>
    <n v="47"/>
    <x v="1"/>
    <s v="Travel_Rarely"/>
    <n v="1001"/>
    <s v="Research &amp; Development"/>
    <n v="4"/>
    <n v="3"/>
    <s v="Life Sciences"/>
    <n v="1"/>
    <n v="1827"/>
    <n v="3"/>
    <s v="Female"/>
    <n v="92"/>
    <n v="2"/>
    <n v="3"/>
    <s v="Manufacturing Director"/>
    <n v="2"/>
    <s v="Divorced"/>
    <n v="10333"/>
    <n v="19271"/>
    <n v="8"/>
    <s v="Y"/>
    <s v="Yes"/>
    <n v="12"/>
    <n v="3"/>
    <n v="3"/>
    <n v="80"/>
    <n v="1"/>
    <n v="28"/>
    <n v="4"/>
    <n v="3"/>
    <n v="22"/>
    <n v="11"/>
    <n v="14"/>
    <n v="10"/>
    <x v="3"/>
  </r>
  <r>
    <n v="40"/>
    <x v="1"/>
    <s v="Travel_Rarely"/>
    <n v="750"/>
    <s v="Research &amp; Development"/>
    <n v="12"/>
    <n v="3"/>
    <s v="Life Sciences"/>
    <n v="1"/>
    <n v="1829"/>
    <n v="2"/>
    <s v="Female"/>
    <n v="47"/>
    <n v="3"/>
    <n v="2"/>
    <s v="Healthcare Representative"/>
    <n v="1"/>
    <s v="Divorced"/>
    <n v="4448"/>
    <n v="10748"/>
    <n v="2"/>
    <s v="Y"/>
    <s v="No"/>
    <n v="12"/>
    <n v="3"/>
    <n v="2"/>
    <n v="80"/>
    <n v="1"/>
    <n v="15"/>
    <n v="3"/>
    <n v="3"/>
    <n v="7"/>
    <n v="4"/>
    <n v="7"/>
    <n v="7"/>
    <x v="3"/>
  </r>
  <r>
    <n v="54"/>
    <x v="1"/>
    <s v="Travel_Rarely"/>
    <n v="431"/>
    <s v="Research &amp; Development"/>
    <n v="7"/>
    <n v="4"/>
    <s v="Medical"/>
    <n v="1"/>
    <n v="1830"/>
    <n v="4"/>
    <s v="Female"/>
    <n v="68"/>
    <n v="3"/>
    <n v="2"/>
    <s v="Research Scientist"/>
    <n v="4"/>
    <s v="Married"/>
    <n v="6854"/>
    <n v="15696"/>
    <n v="4"/>
    <s v="Y"/>
    <s v="No"/>
    <n v="15"/>
    <n v="3"/>
    <n v="2"/>
    <n v="80"/>
    <n v="1"/>
    <n v="14"/>
    <n v="2"/>
    <n v="2"/>
    <n v="7"/>
    <n v="1"/>
    <n v="1"/>
    <n v="7"/>
    <x v="2"/>
  </r>
  <r>
    <n v="31"/>
    <x v="1"/>
    <s v="Travel_Frequently"/>
    <n v="1125"/>
    <s v="Sales"/>
    <n v="7"/>
    <n v="4"/>
    <s v="Marketing"/>
    <n v="1"/>
    <n v="1833"/>
    <n v="1"/>
    <s v="Female"/>
    <n v="68"/>
    <n v="3"/>
    <n v="3"/>
    <s v="Sales Executive"/>
    <n v="1"/>
    <s v="Married"/>
    <n v="9637"/>
    <n v="8277"/>
    <n v="2"/>
    <s v="Y"/>
    <s v="No"/>
    <n v="14"/>
    <n v="3"/>
    <n v="4"/>
    <n v="80"/>
    <n v="2"/>
    <n v="9"/>
    <n v="3"/>
    <n v="3"/>
    <n v="3"/>
    <n v="2"/>
    <n v="2"/>
    <n v="2"/>
    <x v="2"/>
  </r>
  <r>
    <n v="28"/>
    <x v="1"/>
    <s v="Travel_Rarely"/>
    <n v="1217"/>
    <s v="Research &amp; Development"/>
    <n v="1"/>
    <n v="3"/>
    <s v="Medical"/>
    <n v="1"/>
    <n v="1834"/>
    <n v="3"/>
    <s v="Female"/>
    <n v="67"/>
    <n v="3"/>
    <n v="1"/>
    <s v="Research Scientist"/>
    <n v="1"/>
    <s v="Married"/>
    <n v="3591"/>
    <n v="12719"/>
    <n v="1"/>
    <s v="Y"/>
    <s v="No"/>
    <n v="25"/>
    <n v="4"/>
    <n v="3"/>
    <n v="80"/>
    <n v="1"/>
    <n v="3"/>
    <n v="3"/>
    <n v="3"/>
    <n v="3"/>
    <n v="2"/>
    <n v="1"/>
    <n v="2"/>
    <x v="3"/>
  </r>
  <r>
    <n v="38"/>
    <x v="1"/>
    <s v="Travel_Rarely"/>
    <n v="723"/>
    <s v="Sales"/>
    <n v="2"/>
    <n v="4"/>
    <s v="Marketing"/>
    <n v="1"/>
    <n v="1835"/>
    <n v="2"/>
    <s v="Female"/>
    <n v="77"/>
    <n v="1"/>
    <n v="2"/>
    <s v="Sales Representative"/>
    <n v="4"/>
    <s v="Married"/>
    <n v="5405"/>
    <n v="4244"/>
    <n v="2"/>
    <s v="Y"/>
    <s v="Yes"/>
    <n v="20"/>
    <n v="4"/>
    <n v="1"/>
    <n v="80"/>
    <n v="2"/>
    <n v="20"/>
    <n v="4"/>
    <n v="2"/>
    <n v="4"/>
    <n v="2"/>
    <n v="0"/>
    <n v="3"/>
    <x v="2"/>
  </r>
  <r>
    <n v="26"/>
    <x v="1"/>
    <s v="Travel_Rarely"/>
    <n v="572"/>
    <s v="Sales"/>
    <n v="10"/>
    <n v="3"/>
    <s v="Medical"/>
    <n v="1"/>
    <n v="1836"/>
    <n v="3"/>
    <s v="Male"/>
    <n v="46"/>
    <n v="3"/>
    <n v="2"/>
    <s v="Sales Executive"/>
    <n v="4"/>
    <s v="Single"/>
    <n v="4684"/>
    <n v="9125"/>
    <n v="1"/>
    <s v="Y"/>
    <s v="No"/>
    <n v="13"/>
    <n v="3"/>
    <n v="1"/>
    <n v="80"/>
    <n v="0"/>
    <n v="5"/>
    <n v="4"/>
    <n v="3"/>
    <n v="5"/>
    <n v="3"/>
    <n v="1"/>
    <n v="2"/>
    <x v="3"/>
  </r>
  <r>
    <n v="58"/>
    <x v="1"/>
    <s v="Travel_Frequently"/>
    <n v="1216"/>
    <s v="Research &amp; Development"/>
    <n v="15"/>
    <n v="4"/>
    <s v="Life Sciences"/>
    <n v="1"/>
    <n v="1837"/>
    <n v="1"/>
    <s v="Male"/>
    <n v="87"/>
    <n v="3"/>
    <n v="4"/>
    <s v="Research Director"/>
    <n v="3"/>
    <s v="Married"/>
    <n v="15787"/>
    <n v="21624"/>
    <n v="2"/>
    <s v="Y"/>
    <s v="Yes"/>
    <n v="14"/>
    <n v="3"/>
    <n v="2"/>
    <n v="80"/>
    <n v="0"/>
    <n v="23"/>
    <n v="3"/>
    <n v="3"/>
    <n v="2"/>
    <n v="2"/>
    <n v="2"/>
    <n v="2"/>
    <x v="2"/>
  </r>
  <r>
    <n v="18"/>
    <x v="1"/>
    <s v="Non-Travel"/>
    <n v="1431"/>
    <s v="Research &amp; Development"/>
    <n v="14"/>
    <n v="3"/>
    <s v="Medical"/>
    <n v="1"/>
    <n v="1839"/>
    <n v="2"/>
    <s v="Female"/>
    <n v="33"/>
    <n v="3"/>
    <n v="1"/>
    <s v="Research Scientist"/>
    <n v="3"/>
    <s v="Single"/>
    <n v="1514"/>
    <n v="8018"/>
    <n v="1"/>
    <s v="Y"/>
    <s v="No"/>
    <n v="16"/>
    <n v="3"/>
    <n v="3"/>
    <n v="80"/>
    <n v="0"/>
    <n v="0"/>
    <n v="4"/>
    <n v="1"/>
    <n v="0"/>
    <n v="0"/>
    <n v="0"/>
    <n v="0"/>
    <x v="3"/>
  </r>
  <r>
    <n v="31"/>
    <x v="0"/>
    <s v="Travel_Rarely"/>
    <n v="359"/>
    <s v="Human Resources"/>
    <n v="18"/>
    <n v="5"/>
    <s v="Human Resources"/>
    <n v="1"/>
    <n v="1842"/>
    <n v="4"/>
    <s v="Male"/>
    <n v="89"/>
    <n v="4"/>
    <n v="1"/>
    <s v="Human Resources"/>
    <n v="1"/>
    <s v="Married"/>
    <n v="2956"/>
    <n v="21495"/>
    <n v="0"/>
    <s v="Y"/>
    <s v="No"/>
    <n v="17"/>
    <n v="3"/>
    <n v="3"/>
    <n v="80"/>
    <n v="0"/>
    <n v="2"/>
    <n v="4"/>
    <n v="3"/>
    <n v="1"/>
    <n v="0"/>
    <n v="0"/>
    <n v="0"/>
    <x v="4"/>
  </r>
  <r>
    <n v="29"/>
    <x v="0"/>
    <s v="Travel_Rarely"/>
    <n v="350"/>
    <s v="Human Resources"/>
    <n v="13"/>
    <n v="3"/>
    <s v="Human Resources"/>
    <n v="1"/>
    <n v="1844"/>
    <n v="1"/>
    <s v="Male"/>
    <n v="56"/>
    <n v="2"/>
    <n v="1"/>
    <s v="Human Resources"/>
    <n v="1"/>
    <s v="Divorced"/>
    <n v="2335"/>
    <n v="3157"/>
    <n v="4"/>
    <s v="Y"/>
    <s v="Yes"/>
    <n v="15"/>
    <n v="3"/>
    <n v="4"/>
    <n v="80"/>
    <n v="3"/>
    <n v="4"/>
    <n v="3"/>
    <n v="3"/>
    <n v="2"/>
    <n v="2"/>
    <n v="2"/>
    <n v="0"/>
    <x v="3"/>
  </r>
  <r>
    <n v="45"/>
    <x v="1"/>
    <s v="Non-Travel"/>
    <n v="589"/>
    <s v="Sales"/>
    <n v="2"/>
    <n v="4"/>
    <s v="Life Sciences"/>
    <n v="1"/>
    <n v="1845"/>
    <n v="3"/>
    <s v="Female"/>
    <n v="67"/>
    <n v="3"/>
    <n v="2"/>
    <s v="Sales Executive"/>
    <n v="3"/>
    <s v="Married"/>
    <n v="5154"/>
    <n v="19665"/>
    <n v="4"/>
    <s v="Y"/>
    <s v="No"/>
    <n v="22"/>
    <n v="4"/>
    <n v="2"/>
    <n v="80"/>
    <n v="2"/>
    <n v="10"/>
    <n v="3"/>
    <n v="4"/>
    <n v="8"/>
    <n v="7"/>
    <n v="5"/>
    <n v="7"/>
    <x v="2"/>
  </r>
  <r>
    <n v="36"/>
    <x v="1"/>
    <s v="Travel_Rarely"/>
    <n v="430"/>
    <s v="Research &amp; Development"/>
    <n v="2"/>
    <n v="4"/>
    <s v="Other"/>
    <n v="1"/>
    <n v="1847"/>
    <n v="4"/>
    <s v="Female"/>
    <n v="73"/>
    <n v="3"/>
    <n v="2"/>
    <s v="Research Scientist"/>
    <n v="2"/>
    <s v="Married"/>
    <n v="6962"/>
    <n v="19573"/>
    <n v="4"/>
    <s v="Y"/>
    <s v="Yes"/>
    <n v="22"/>
    <n v="4"/>
    <n v="4"/>
    <n v="80"/>
    <n v="1"/>
    <n v="15"/>
    <n v="2"/>
    <n v="3"/>
    <n v="1"/>
    <n v="0"/>
    <n v="0"/>
    <n v="0"/>
    <x v="2"/>
  </r>
  <r>
    <n v="43"/>
    <x v="1"/>
    <s v="Travel_Frequently"/>
    <n v="1422"/>
    <s v="Sales"/>
    <n v="2"/>
    <n v="4"/>
    <s v="Life Sciences"/>
    <n v="1"/>
    <n v="1849"/>
    <n v="1"/>
    <s v="Male"/>
    <n v="92"/>
    <n v="3"/>
    <n v="2"/>
    <s v="Sales Executive"/>
    <n v="4"/>
    <s v="Married"/>
    <n v="5675"/>
    <n v="19246"/>
    <n v="1"/>
    <s v="Y"/>
    <s v="No"/>
    <n v="20"/>
    <n v="4"/>
    <n v="3"/>
    <n v="80"/>
    <n v="1"/>
    <n v="7"/>
    <n v="5"/>
    <n v="3"/>
    <n v="7"/>
    <n v="7"/>
    <n v="7"/>
    <n v="7"/>
    <x v="2"/>
  </r>
  <r>
    <n v="27"/>
    <x v="1"/>
    <s v="Travel_Frequently"/>
    <n v="1297"/>
    <s v="Research &amp; Development"/>
    <n v="5"/>
    <n v="2"/>
    <s v="Life Sciences"/>
    <n v="1"/>
    <n v="1850"/>
    <n v="4"/>
    <s v="Female"/>
    <n v="53"/>
    <n v="3"/>
    <n v="1"/>
    <s v="Laboratory Technician"/>
    <n v="4"/>
    <s v="Single"/>
    <n v="2379"/>
    <n v="19826"/>
    <n v="0"/>
    <s v="Y"/>
    <s v="Yes"/>
    <n v="14"/>
    <n v="3"/>
    <n v="3"/>
    <n v="80"/>
    <n v="0"/>
    <n v="6"/>
    <n v="3"/>
    <n v="2"/>
    <n v="5"/>
    <n v="4"/>
    <n v="0"/>
    <n v="2"/>
    <x v="0"/>
  </r>
  <r>
    <n v="29"/>
    <x v="1"/>
    <s v="Travel_Frequently"/>
    <n v="574"/>
    <s v="Research &amp; Development"/>
    <n v="20"/>
    <n v="1"/>
    <s v="Medical"/>
    <n v="1"/>
    <n v="1852"/>
    <n v="4"/>
    <s v="Male"/>
    <n v="40"/>
    <n v="3"/>
    <n v="1"/>
    <s v="Laboratory Technician"/>
    <n v="4"/>
    <s v="Married"/>
    <n v="3812"/>
    <n v="7003"/>
    <n v="1"/>
    <s v="Y"/>
    <s v="No"/>
    <n v="13"/>
    <n v="3"/>
    <n v="2"/>
    <n v="80"/>
    <n v="0"/>
    <n v="11"/>
    <n v="3"/>
    <n v="4"/>
    <n v="11"/>
    <n v="8"/>
    <n v="3"/>
    <n v="10"/>
    <x v="1"/>
  </r>
  <r>
    <n v="32"/>
    <x v="1"/>
    <s v="Travel_Frequently"/>
    <n v="1318"/>
    <s v="Sales"/>
    <n v="10"/>
    <n v="4"/>
    <s v="Marketing"/>
    <n v="1"/>
    <n v="1853"/>
    <n v="4"/>
    <s v="Male"/>
    <n v="79"/>
    <n v="3"/>
    <n v="2"/>
    <s v="Sales Executive"/>
    <n v="4"/>
    <s v="Single"/>
    <n v="4648"/>
    <n v="26075"/>
    <n v="8"/>
    <s v="Y"/>
    <s v="No"/>
    <n v="13"/>
    <n v="3"/>
    <n v="3"/>
    <n v="80"/>
    <n v="0"/>
    <n v="4"/>
    <n v="2"/>
    <n v="4"/>
    <n v="0"/>
    <n v="0"/>
    <n v="0"/>
    <n v="0"/>
    <x v="2"/>
  </r>
  <r>
    <n v="42"/>
    <x v="1"/>
    <s v="Non-Travel"/>
    <n v="355"/>
    <s v="Research &amp; Development"/>
    <n v="10"/>
    <n v="4"/>
    <s v="Technical Degree"/>
    <n v="1"/>
    <n v="1854"/>
    <n v="3"/>
    <s v="Male"/>
    <n v="38"/>
    <n v="3"/>
    <n v="1"/>
    <s v="Research Scientist"/>
    <n v="3"/>
    <s v="Married"/>
    <n v="2936"/>
    <n v="6161"/>
    <n v="3"/>
    <s v="Y"/>
    <s v="No"/>
    <n v="22"/>
    <n v="4"/>
    <n v="2"/>
    <n v="80"/>
    <n v="2"/>
    <n v="10"/>
    <n v="1"/>
    <n v="2"/>
    <n v="6"/>
    <n v="3"/>
    <n v="3"/>
    <n v="3"/>
    <x v="2"/>
  </r>
  <r>
    <n v="47"/>
    <x v="1"/>
    <s v="Travel_Rarely"/>
    <n v="207"/>
    <s v="Research &amp; Development"/>
    <n v="9"/>
    <n v="4"/>
    <s v="Life Sciences"/>
    <n v="1"/>
    <n v="1856"/>
    <n v="2"/>
    <s v="Female"/>
    <n v="64"/>
    <n v="3"/>
    <n v="1"/>
    <s v="Laboratory Technician"/>
    <n v="3"/>
    <s v="Single"/>
    <n v="2105"/>
    <n v="5411"/>
    <n v="4"/>
    <s v="Y"/>
    <s v="No"/>
    <n v="12"/>
    <n v="3"/>
    <n v="3"/>
    <n v="80"/>
    <n v="0"/>
    <n v="7"/>
    <n v="2"/>
    <n v="3"/>
    <n v="2"/>
    <n v="2"/>
    <n v="2"/>
    <n v="0"/>
    <x v="2"/>
  </r>
  <r>
    <n v="46"/>
    <x v="1"/>
    <s v="Travel_Rarely"/>
    <n v="706"/>
    <s v="Research &amp; Development"/>
    <n v="2"/>
    <n v="2"/>
    <s v="Life Sciences"/>
    <n v="1"/>
    <n v="1857"/>
    <n v="4"/>
    <s v="Male"/>
    <n v="82"/>
    <n v="3"/>
    <n v="3"/>
    <s v="Manufacturing Director"/>
    <n v="4"/>
    <s v="Divorced"/>
    <n v="8578"/>
    <n v="19989"/>
    <n v="3"/>
    <s v="Y"/>
    <s v="No"/>
    <n v="14"/>
    <n v="3"/>
    <n v="3"/>
    <n v="80"/>
    <n v="1"/>
    <n v="12"/>
    <n v="4"/>
    <n v="2"/>
    <n v="9"/>
    <n v="8"/>
    <n v="4"/>
    <n v="7"/>
    <x v="0"/>
  </r>
  <r>
    <n v="28"/>
    <x v="1"/>
    <s v="Non-Travel"/>
    <n v="280"/>
    <s v="Human Resources"/>
    <n v="1"/>
    <n v="2"/>
    <s v="Life Sciences"/>
    <n v="1"/>
    <n v="1858"/>
    <n v="3"/>
    <s v="Male"/>
    <n v="43"/>
    <n v="3"/>
    <n v="1"/>
    <s v="Human Resources"/>
    <n v="4"/>
    <s v="Divorced"/>
    <n v="2706"/>
    <n v="10494"/>
    <n v="1"/>
    <s v="Y"/>
    <s v="No"/>
    <n v="15"/>
    <n v="3"/>
    <n v="2"/>
    <n v="80"/>
    <n v="1"/>
    <n v="3"/>
    <n v="2"/>
    <n v="3"/>
    <n v="3"/>
    <n v="2"/>
    <n v="2"/>
    <n v="2"/>
    <x v="0"/>
  </r>
  <r>
    <n v="29"/>
    <x v="1"/>
    <s v="Travel_Rarely"/>
    <n v="726"/>
    <s v="Research &amp; Development"/>
    <n v="29"/>
    <n v="1"/>
    <s v="Life Sciences"/>
    <n v="1"/>
    <n v="1859"/>
    <n v="4"/>
    <s v="Male"/>
    <n v="93"/>
    <n v="1"/>
    <n v="2"/>
    <s v="Healthcare Representative"/>
    <n v="3"/>
    <s v="Divorced"/>
    <n v="6384"/>
    <n v="21143"/>
    <n v="8"/>
    <s v="Y"/>
    <s v="No"/>
    <n v="17"/>
    <n v="3"/>
    <n v="4"/>
    <n v="80"/>
    <n v="2"/>
    <n v="11"/>
    <n v="3"/>
    <n v="3"/>
    <n v="7"/>
    <n v="0"/>
    <n v="1"/>
    <n v="6"/>
    <x v="1"/>
  </r>
  <r>
    <n v="42"/>
    <x v="1"/>
    <s v="Travel_Rarely"/>
    <n v="1142"/>
    <s v="Research &amp; Development"/>
    <n v="8"/>
    <n v="3"/>
    <s v="Life Sciences"/>
    <n v="1"/>
    <n v="1860"/>
    <n v="4"/>
    <s v="Male"/>
    <n v="81"/>
    <n v="3"/>
    <n v="1"/>
    <s v="Laboratory Technician"/>
    <n v="3"/>
    <s v="Single"/>
    <n v="3968"/>
    <n v="13624"/>
    <n v="4"/>
    <s v="Y"/>
    <s v="No"/>
    <n v="13"/>
    <n v="3"/>
    <n v="4"/>
    <n v="80"/>
    <n v="0"/>
    <n v="8"/>
    <n v="3"/>
    <n v="3"/>
    <n v="0"/>
    <n v="0"/>
    <n v="0"/>
    <n v="0"/>
    <x v="3"/>
  </r>
  <r>
    <n v="32"/>
    <x v="0"/>
    <s v="Travel_Rarely"/>
    <n v="414"/>
    <s v="Sales"/>
    <n v="2"/>
    <n v="4"/>
    <s v="Marketing"/>
    <n v="1"/>
    <n v="1862"/>
    <n v="3"/>
    <s v="Male"/>
    <n v="82"/>
    <n v="2"/>
    <n v="2"/>
    <s v="Sales Executive"/>
    <n v="2"/>
    <s v="Single"/>
    <n v="9907"/>
    <n v="26186"/>
    <n v="7"/>
    <s v="Y"/>
    <s v="Yes"/>
    <n v="12"/>
    <n v="3"/>
    <n v="3"/>
    <n v="80"/>
    <n v="0"/>
    <n v="7"/>
    <n v="3"/>
    <n v="2"/>
    <n v="2"/>
    <n v="2"/>
    <n v="2"/>
    <n v="2"/>
    <x v="2"/>
  </r>
  <r>
    <n v="46"/>
    <x v="1"/>
    <s v="Travel_Rarely"/>
    <n v="1319"/>
    <s v="Sales"/>
    <n v="3"/>
    <n v="3"/>
    <s v="Technical Degree"/>
    <n v="1"/>
    <n v="1863"/>
    <n v="1"/>
    <s v="Female"/>
    <n v="45"/>
    <n v="4"/>
    <n v="4"/>
    <s v="Sales Executive"/>
    <n v="1"/>
    <s v="Divorced"/>
    <n v="13225"/>
    <n v="7739"/>
    <n v="2"/>
    <s v="Y"/>
    <s v="No"/>
    <n v="12"/>
    <n v="3"/>
    <n v="4"/>
    <n v="80"/>
    <n v="1"/>
    <n v="25"/>
    <n v="5"/>
    <n v="3"/>
    <n v="19"/>
    <n v="17"/>
    <n v="2"/>
    <n v="8"/>
    <x v="3"/>
  </r>
  <r>
    <n v="27"/>
    <x v="1"/>
    <s v="Travel_Rarely"/>
    <n v="728"/>
    <s v="Sales"/>
    <n v="23"/>
    <n v="1"/>
    <s v="Medical"/>
    <n v="1"/>
    <n v="1864"/>
    <n v="2"/>
    <s v="Female"/>
    <n v="36"/>
    <n v="2"/>
    <n v="2"/>
    <s v="Sales Representative"/>
    <n v="3"/>
    <s v="Married"/>
    <n v="3540"/>
    <n v="7018"/>
    <n v="1"/>
    <s v="Y"/>
    <s v="No"/>
    <n v="21"/>
    <n v="4"/>
    <n v="4"/>
    <n v="80"/>
    <n v="1"/>
    <n v="9"/>
    <n v="5"/>
    <n v="3"/>
    <n v="9"/>
    <n v="8"/>
    <n v="5"/>
    <n v="8"/>
    <x v="1"/>
  </r>
  <r>
    <n v="29"/>
    <x v="1"/>
    <s v="Travel_Rarely"/>
    <n v="352"/>
    <s v="Human Resources"/>
    <n v="6"/>
    <n v="1"/>
    <s v="Medical"/>
    <n v="1"/>
    <n v="1865"/>
    <n v="4"/>
    <s v="Male"/>
    <n v="87"/>
    <n v="2"/>
    <n v="1"/>
    <s v="Human Resources"/>
    <n v="2"/>
    <s v="Married"/>
    <n v="2804"/>
    <n v="15434"/>
    <n v="1"/>
    <s v="Y"/>
    <s v="No"/>
    <n v="11"/>
    <n v="3"/>
    <n v="4"/>
    <n v="80"/>
    <n v="0"/>
    <n v="1"/>
    <n v="3"/>
    <n v="3"/>
    <n v="1"/>
    <n v="0"/>
    <n v="0"/>
    <n v="0"/>
    <x v="1"/>
  </r>
  <r>
    <n v="43"/>
    <x v="1"/>
    <s v="Travel_Rarely"/>
    <n v="823"/>
    <s v="Research &amp; Development"/>
    <n v="6"/>
    <n v="3"/>
    <s v="Medical"/>
    <n v="1"/>
    <n v="1866"/>
    <n v="1"/>
    <s v="Female"/>
    <n v="81"/>
    <n v="2"/>
    <n v="5"/>
    <s v="Manager"/>
    <n v="3"/>
    <s v="Married"/>
    <n v="19392"/>
    <n v="22539"/>
    <n v="7"/>
    <s v="Y"/>
    <s v="No"/>
    <n v="13"/>
    <n v="3"/>
    <n v="4"/>
    <n v="80"/>
    <n v="0"/>
    <n v="21"/>
    <n v="2"/>
    <n v="3"/>
    <n v="16"/>
    <n v="12"/>
    <n v="6"/>
    <n v="14"/>
    <x v="3"/>
  </r>
  <r>
    <n v="48"/>
    <x v="1"/>
    <s v="Travel_Rarely"/>
    <n v="1224"/>
    <s v="Research &amp; Development"/>
    <n v="10"/>
    <n v="3"/>
    <s v="Life Sciences"/>
    <n v="1"/>
    <n v="1867"/>
    <n v="4"/>
    <s v="Male"/>
    <n v="91"/>
    <n v="2"/>
    <n v="5"/>
    <s v="Research Director"/>
    <n v="2"/>
    <s v="Married"/>
    <n v="19665"/>
    <n v="13583"/>
    <n v="4"/>
    <s v="Y"/>
    <s v="No"/>
    <n v="12"/>
    <n v="3"/>
    <n v="4"/>
    <n v="80"/>
    <n v="0"/>
    <n v="29"/>
    <n v="3"/>
    <n v="3"/>
    <n v="22"/>
    <n v="10"/>
    <n v="12"/>
    <n v="9"/>
    <x v="3"/>
  </r>
  <r>
    <n v="29"/>
    <x v="0"/>
    <s v="Travel_Frequently"/>
    <n v="459"/>
    <s v="Research &amp; Development"/>
    <n v="24"/>
    <n v="2"/>
    <s v="Life Sciences"/>
    <n v="1"/>
    <n v="1868"/>
    <n v="4"/>
    <s v="Male"/>
    <n v="73"/>
    <n v="2"/>
    <n v="1"/>
    <s v="Research Scientist"/>
    <n v="4"/>
    <s v="Single"/>
    <n v="2439"/>
    <n v="14753"/>
    <n v="1"/>
    <s v="Y"/>
    <s v="Yes"/>
    <n v="24"/>
    <n v="4"/>
    <n v="2"/>
    <n v="80"/>
    <n v="0"/>
    <n v="1"/>
    <n v="3"/>
    <n v="2"/>
    <n v="1"/>
    <n v="0"/>
    <n v="1"/>
    <n v="0"/>
    <x v="0"/>
  </r>
  <r>
    <n v="46"/>
    <x v="0"/>
    <s v="Travel_Rarely"/>
    <n v="1254"/>
    <s v="Sales"/>
    <n v="10"/>
    <n v="3"/>
    <s v="Life Sciences"/>
    <n v="1"/>
    <n v="1869"/>
    <n v="3"/>
    <s v="Female"/>
    <n v="64"/>
    <n v="3"/>
    <n v="3"/>
    <s v="Sales Executive"/>
    <n v="2"/>
    <s v="Married"/>
    <n v="7314"/>
    <n v="14011"/>
    <n v="5"/>
    <s v="Y"/>
    <s v="No"/>
    <n v="21"/>
    <n v="4"/>
    <n v="3"/>
    <n v="80"/>
    <n v="3"/>
    <n v="14"/>
    <n v="2"/>
    <n v="3"/>
    <n v="8"/>
    <n v="7"/>
    <n v="0"/>
    <n v="7"/>
    <x v="3"/>
  </r>
  <r>
    <n v="27"/>
    <x v="1"/>
    <s v="Travel_Frequently"/>
    <n v="1131"/>
    <s v="Research &amp; Development"/>
    <n v="15"/>
    <n v="3"/>
    <s v="Life Sciences"/>
    <n v="1"/>
    <n v="1870"/>
    <n v="4"/>
    <s v="Female"/>
    <n v="77"/>
    <n v="2"/>
    <n v="1"/>
    <s v="Research Scientist"/>
    <n v="1"/>
    <s v="Married"/>
    <n v="4774"/>
    <n v="23844"/>
    <n v="0"/>
    <s v="Y"/>
    <s v="No"/>
    <n v="19"/>
    <n v="3"/>
    <n v="4"/>
    <n v="80"/>
    <n v="1"/>
    <n v="8"/>
    <n v="2"/>
    <n v="2"/>
    <n v="7"/>
    <n v="6"/>
    <n v="7"/>
    <n v="3"/>
    <x v="3"/>
  </r>
  <r>
    <n v="39"/>
    <x v="1"/>
    <s v="Travel_Rarely"/>
    <n v="835"/>
    <s v="Research &amp; Development"/>
    <n v="19"/>
    <n v="4"/>
    <s v="Other"/>
    <n v="1"/>
    <n v="1871"/>
    <n v="4"/>
    <s v="Male"/>
    <n v="41"/>
    <n v="3"/>
    <n v="2"/>
    <s v="Research Scientist"/>
    <n v="4"/>
    <s v="Divorced"/>
    <n v="3902"/>
    <n v="5141"/>
    <n v="8"/>
    <s v="Y"/>
    <s v="No"/>
    <n v="14"/>
    <n v="3"/>
    <n v="2"/>
    <n v="80"/>
    <n v="3"/>
    <n v="7"/>
    <n v="2"/>
    <n v="3"/>
    <n v="2"/>
    <n v="2"/>
    <n v="2"/>
    <n v="2"/>
    <x v="2"/>
  </r>
  <r>
    <n v="55"/>
    <x v="1"/>
    <s v="Travel_Rarely"/>
    <n v="836"/>
    <s v="Research &amp; Development"/>
    <n v="2"/>
    <n v="4"/>
    <s v="Technical Degree"/>
    <n v="1"/>
    <n v="1873"/>
    <n v="2"/>
    <s v="Male"/>
    <n v="98"/>
    <n v="2"/>
    <n v="1"/>
    <s v="Research Scientist"/>
    <n v="4"/>
    <s v="Married"/>
    <n v="2662"/>
    <n v="7975"/>
    <n v="8"/>
    <s v="Y"/>
    <s v="No"/>
    <n v="20"/>
    <n v="4"/>
    <n v="2"/>
    <n v="80"/>
    <n v="1"/>
    <n v="19"/>
    <n v="2"/>
    <n v="4"/>
    <n v="5"/>
    <n v="2"/>
    <n v="0"/>
    <n v="4"/>
    <x v="2"/>
  </r>
  <r>
    <n v="28"/>
    <x v="1"/>
    <s v="Travel_Rarely"/>
    <n v="1172"/>
    <s v="Sales"/>
    <n v="3"/>
    <n v="3"/>
    <s v="Medical"/>
    <n v="1"/>
    <n v="1875"/>
    <n v="2"/>
    <s v="Female"/>
    <n v="78"/>
    <n v="3"/>
    <n v="1"/>
    <s v="Sales Representative"/>
    <n v="2"/>
    <s v="Married"/>
    <n v="2856"/>
    <n v="3692"/>
    <n v="1"/>
    <s v="Y"/>
    <s v="No"/>
    <n v="19"/>
    <n v="3"/>
    <n v="4"/>
    <n v="80"/>
    <n v="1"/>
    <n v="1"/>
    <n v="3"/>
    <n v="3"/>
    <n v="1"/>
    <n v="0"/>
    <n v="0"/>
    <n v="0"/>
    <x v="3"/>
  </r>
  <r>
    <n v="30"/>
    <x v="0"/>
    <s v="Travel_Rarely"/>
    <n v="945"/>
    <s v="Sales"/>
    <n v="9"/>
    <n v="3"/>
    <s v="Medical"/>
    <n v="1"/>
    <n v="1876"/>
    <n v="2"/>
    <s v="Male"/>
    <n v="89"/>
    <n v="3"/>
    <n v="1"/>
    <s v="Sales Representative"/>
    <n v="4"/>
    <s v="Single"/>
    <n v="1081"/>
    <n v="16019"/>
    <n v="1"/>
    <s v="Y"/>
    <s v="No"/>
    <n v="13"/>
    <n v="3"/>
    <n v="3"/>
    <n v="80"/>
    <n v="0"/>
    <n v="1"/>
    <n v="3"/>
    <n v="2"/>
    <n v="1"/>
    <n v="0"/>
    <n v="0"/>
    <n v="0"/>
    <x v="3"/>
  </r>
  <r>
    <n v="22"/>
    <x v="0"/>
    <s v="Travel_Rarely"/>
    <n v="391"/>
    <s v="Research &amp; Development"/>
    <n v="7"/>
    <n v="1"/>
    <s v="Life Sciences"/>
    <n v="1"/>
    <n v="1878"/>
    <n v="4"/>
    <s v="Male"/>
    <n v="75"/>
    <n v="3"/>
    <n v="1"/>
    <s v="Research Scientist"/>
    <n v="2"/>
    <s v="Single"/>
    <n v="2472"/>
    <n v="26092"/>
    <n v="1"/>
    <s v="Y"/>
    <s v="Yes"/>
    <n v="23"/>
    <n v="4"/>
    <n v="1"/>
    <n v="80"/>
    <n v="0"/>
    <n v="1"/>
    <n v="2"/>
    <n v="3"/>
    <n v="1"/>
    <n v="0"/>
    <n v="0"/>
    <n v="0"/>
    <x v="1"/>
  </r>
  <r>
    <n v="36"/>
    <x v="1"/>
    <s v="Travel_Rarely"/>
    <n v="1266"/>
    <s v="Sales"/>
    <n v="10"/>
    <n v="4"/>
    <s v="Technical Degree"/>
    <n v="1"/>
    <n v="1880"/>
    <n v="2"/>
    <s v="Female"/>
    <n v="63"/>
    <n v="2"/>
    <n v="2"/>
    <s v="Sales Executive"/>
    <n v="3"/>
    <s v="Married"/>
    <n v="5673"/>
    <n v="6060"/>
    <n v="1"/>
    <s v="Y"/>
    <s v="Yes"/>
    <n v="13"/>
    <n v="3"/>
    <n v="1"/>
    <n v="80"/>
    <n v="1"/>
    <n v="10"/>
    <n v="4"/>
    <n v="3"/>
    <n v="10"/>
    <n v="9"/>
    <n v="1"/>
    <n v="7"/>
    <x v="2"/>
  </r>
  <r>
    <n v="31"/>
    <x v="1"/>
    <s v="Travel_Rarely"/>
    <n v="311"/>
    <s v="Research &amp; Development"/>
    <n v="20"/>
    <n v="3"/>
    <s v="Life Sciences"/>
    <n v="1"/>
    <n v="1881"/>
    <n v="2"/>
    <s v="Male"/>
    <n v="89"/>
    <n v="3"/>
    <n v="2"/>
    <s v="Laboratory Technician"/>
    <n v="3"/>
    <s v="Divorced"/>
    <n v="4197"/>
    <n v="18624"/>
    <n v="1"/>
    <s v="Y"/>
    <s v="No"/>
    <n v="11"/>
    <n v="3"/>
    <n v="1"/>
    <n v="80"/>
    <n v="1"/>
    <n v="10"/>
    <n v="2"/>
    <n v="3"/>
    <n v="10"/>
    <n v="8"/>
    <n v="0"/>
    <n v="2"/>
    <x v="3"/>
  </r>
  <r>
    <n v="34"/>
    <x v="1"/>
    <s v="Travel_Rarely"/>
    <n v="1480"/>
    <s v="Sales"/>
    <n v="4"/>
    <n v="3"/>
    <s v="Life Sciences"/>
    <n v="1"/>
    <n v="1882"/>
    <n v="3"/>
    <s v="Male"/>
    <n v="64"/>
    <n v="3"/>
    <n v="3"/>
    <s v="Sales Executive"/>
    <n v="4"/>
    <s v="Married"/>
    <n v="9713"/>
    <n v="24444"/>
    <n v="2"/>
    <s v="Y"/>
    <s v="Yes"/>
    <n v="13"/>
    <n v="3"/>
    <n v="4"/>
    <n v="80"/>
    <n v="3"/>
    <n v="9"/>
    <n v="3"/>
    <n v="3"/>
    <n v="5"/>
    <n v="3"/>
    <n v="1"/>
    <n v="0"/>
    <x v="3"/>
  </r>
  <r>
    <n v="29"/>
    <x v="1"/>
    <s v="Travel_Rarely"/>
    <n v="592"/>
    <s v="Research &amp; Development"/>
    <n v="7"/>
    <n v="3"/>
    <s v="Life Sciences"/>
    <n v="1"/>
    <n v="1883"/>
    <n v="4"/>
    <s v="Male"/>
    <n v="59"/>
    <n v="3"/>
    <n v="1"/>
    <s v="Laboratory Technician"/>
    <n v="1"/>
    <s v="Single"/>
    <n v="2062"/>
    <n v="19384"/>
    <n v="3"/>
    <s v="Y"/>
    <s v="No"/>
    <n v="14"/>
    <n v="3"/>
    <n v="2"/>
    <n v="80"/>
    <n v="0"/>
    <n v="11"/>
    <n v="2"/>
    <n v="3"/>
    <n v="3"/>
    <n v="2"/>
    <n v="1"/>
    <n v="2"/>
    <x v="3"/>
  </r>
  <r>
    <n v="37"/>
    <x v="1"/>
    <s v="Travel_Rarely"/>
    <n v="783"/>
    <s v="Research &amp; Development"/>
    <n v="7"/>
    <n v="4"/>
    <s v="Medical"/>
    <n v="1"/>
    <n v="1885"/>
    <n v="4"/>
    <s v="Male"/>
    <n v="78"/>
    <n v="3"/>
    <n v="2"/>
    <s v="Research Scientist"/>
    <n v="1"/>
    <s v="Married"/>
    <n v="4284"/>
    <n v="13588"/>
    <n v="5"/>
    <s v="Y"/>
    <s v="Yes"/>
    <n v="22"/>
    <n v="4"/>
    <n v="3"/>
    <n v="80"/>
    <n v="1"/>
    <n v="16"/>
    <n v="2"/>
    <n v="3"/>
    <n v="5"/>
    <n v="3"/>
    <n v="0"/>
    <n v="4"/>
    <x v="2"/>
  </r>
  <r>
    <n v="35"/>
    <x v="1"/>
    <s v="Travel_Rarely"/>
    <n v="219"/>
    <s v="Research &amp; Development"/>
    <n v="16"/>
    <n v="2"/>
    <s v="Other"/>
    <n v="1"/>
    <n v="1886"/>
    <n v="4"/>
    <s v="Female"/>
    <n v="44"/>
    <n v="2"/>
    <n v="2"/>
    <s v="Manufacturing Director"/>
    <n v="2"/>
    <s v="Married"/>
    <n v="4788"/>
    <n v="25388"/>
    <n v="0"/>
    <s v="Y"/>
    <s v="Yes"/>
    <n v="11"/>
    <n v="3"/>
    <n v="4"/>
    <n v="80"/>
    <n v="0"/>
    <n v="4"/>
    <n v="2"/>
    <n v="3"/>
    <n v="3"/>
    <n v="2"/>
    <n v="0"/>
    <n v="2"/>
    <x v="0"/>
  </r>
  <r>
    <n v="45"/>
    <x v="1"/>
    <s v="Travel_Rarely"/>
    <n v="556"/>
    <s v="Research &amp; Development"/>
    <n v="25"/>
    <n v="2"/>
    <s v="Life Sciences"/>
    <n v="1"/>
    <n v="1888"/>
    <n v="2"/>
    <s v="Female"/>
    <n v="93"/>
    <n v="2"/>
    <n v="2"/>
    <s v="Manufacturing Director"/>
    <n v="4"/>
    <s v="Married"/>
    <n v="5906"/>
    <n v="23888"/>
    <n v="0"/>
    <s v="Y"/>
    <s v="No"/>
    <n v="13"/>
    <n v="3"/>
    <n v="4"/>
    <n v="80"/>
    <n v="2"/>
    <n v="10"/>
    <n v="2"/>
    <n v="2"/>
    <n v="9"/>
    <n v="8"/>
    <n v="3"/>
    <n v="8"/>
    <x v="0"/>
  </r>
  <r>
    <n v="36"/>
    <x v="1"/>
    <s v="Travel_Frequently"/>
    <n v="1213"/>
    <s v="Human Resources"/>
    <n v="2"/>
    <n v="1"/>
    <s v="Human Resources"/>
    <n v="1"/>
    <n v="1890"/>
    <n v="2"/>
    <s v="Male"/>
    <n v="94"/>
    <n v="2"/>
    <n v="2"/>
    <s v="Human Resources"/>
    <n v="4"/>
    <s v="Single"/>
    <n v="3886"/>
    <n v="4223"/>
    <n v="1"/>
    <s v="Y"/>
    <s v="No"/>
    <n v="21"/>
    <n v="4"/>
    <n v="4"/>
    <n v="80"/>
    <n v="0"/>
    <n v="10"/>
    <n v="2"/>
    <n v="2"/>
    <n v="10"/>
    <n v="1"/>
    <n v="0"/>
    <n v="8"/>
    <x v="1"/>
  </r>
  <r>
    <n v="40"/>
    <x v="1"/>
    <s v="Travel_Rarely"/>
    <n v="1137"/>
    <s v="Research &amp; Development"/>
    <n v="1"/>
    <n v="4"/>
    <s v="Life Sciences"/>
    <n v="1"/>
    <n v="1892"/>
    <n v="1"/>
    <s v="Male"/>
    <n v="98"/>
    <n v="3"/>
    <n v="4"/>
    <s v="Manager"/>
    <n v="1"/>
    <s v="Divorced"/>
    <n v="16823"/>
    <n v="18991"/>
    <n v="2"/>
    <s v="Y"/>
    <s v="No"/>
    <n v="11"/>
    <n v="3"/>
    <n v="1"/>
    <n v="80"/>
    <n v="1"/>
    <n v="22"/>
    <n v="3"/>
    <n v="3"/>
    <n v="19"/>
    <n v="7"/>
    <n v="11"/>
    <n v="16"/>
    <x v="2"/>
  </r>
  <r>
    <n v="26"/>
    <x v="1"/>
    <s v="Travel_Rarely"/>
    <n v="482"/>
    <s v="Research &amp; Development"/>
    <n v="1"/>
    <n v="2"/>
    <s v="Life Sciences"/>
    <n v="1"/>
    <n v="1893"/>
    <n v="2"/>
    <s v="Female"/>
    <n v="90"/>
    <n v="2"/>
    <n v="1"/>
    <s v="Research Scientist"/>
    <n v="3"/>
    <s v="Married"/>
    <n v="2933"/>
    <n v="14908"/>
    <n v="1"/>
    <s v="Y"/>
    <s v="Yes"/>
    <n v="13"/>
    <n v="3"/>
    <n v="3"/>
    <n v="80"/>
    <n v="1"/>
    <n v="1"/>
    <n v="3"/>
    <n v="2"/>
    <n v="1"/>
    <n v="0"/>
    <n v="1"/>
    <n v="0"/>
    <x v="0"/>
  </r>
  <r>
    <n v="27"/>
    <x v="1"/>
    <s v="Travel_Rarely"/>
    <n v="511"/>
    <s v="Sales"/>
    <n v="2"/>
    <n v="2"/>
    <s v="Medical"/>
    <n v="1"/>
    <n v="1898"/>
    <n v="1"/>
    <s v="Female"/>
    <n v="89"/>
    <n v="4"/>
    <n v="2"/>
    <s v="Sales Executive"/>
    <n v="3"/>
    <s v="Single"/>
    <n v="6500"/>
    <n v="26997"/>
    <n v="0"/>
    <s v="Y"/>
    <s v="No"/>
    <n v="14"/>
    <n v="3"/>
    <n v="2"/>
    <n v="80"/>
    <n v="0"/>
    <n v="9"/>
    <n v="5"/>
    <n v="2"/>
    <n v="8"/>
    <n v="7"/>
    <n v="0"/>
    <n v="7"/>
    <x v="0"/>
  </r>
  <r>
    <n v="48"/>
    <x v="1"/>
    <s v="Travel_Frequently"/>
    <n v="117"/>
    <s v="Research &amp; Development"/>
    <n v="22"/>
    <n v="3"/>
    <s v="Medical"/>
    <n v="1"/>
    <n v="1900"/>
    <n v="4"/>
    <s v="Female"/>
    <n v="58"/>
    <n v="3"/>
    <n v="4"/>
    <s v="Manager"/>
    <n v="4"/>
    <s v="Divorced"/>
    <n v="17174"/>
    <n v="2437"/>
    <n v="3"/>
    <s v="Y"/>
    <s v="No"/>
    <n v="11"/>
    <n v="3"/>
    <n v="2"/>
    <n v="80"/>
    <n v="1"/>
    <n v="24"/>
    <n v="3"/>
    <n v="3"/>
    <n v="22"/>
    <n v="17"/>
    <n v="4"/>
    <n v="7"/>
    <x v="3"/>
  </r>
  <r>
    <n v="44"/>
    <x v="1"/>
    <s v="Travel_Rarely"/>
    <n v="170"/>
    <s v="Research &amp; Development"/>
    <n v="1"/>
    <n v="4"/>
    <s v="Life Sciences"/>
    <n v="1"/>
    <n v="1903"/>
    <n v="2"/>
    <s v="Male"/>
    <n v="78"/>
    <n v="4"/>
    <n v="2"/>
    <s v="Healthcare Representative"/>
    <n v="1"/>
    <s v="Married"/>
    <n v="5033"/>
    <n v="9364"/>
    <n v="2"/>
    <s v="Y"/>
    <s v="No"/>
    <n v="15"/>
    <n v="3"/>
    <n v="4"/>
    <n v="80"/>
    <n v="1"/>
    <n v="10"/>
    <n v="5"/>
    <n v="3"/>
    <n v="2"/>
    <n v="0"/>
    <n v="2"/>
    <n v="2"/>
    <x v="2"/>
  </r>
  <r>
    <n v="34"/>
    <x v="0"/>
    <s v="Non-Travel"/>
    <n v="967"/>
    <s v="Research &amp; Development"/>
    <n v="16"/>
    <n v="4"/>
    <s v="Technical Degree"/>
    <n v="1"/>
    <n v="1905"/>
    <n v="4"/>
    <s v="Male"/>
    <n v="85"/>
    <n v="1"/>
    <n v="1"/>
    <s v="Research Scientist"/>
    <n v="1"/>
    <s v="Married"/>
    <n v="2307"/>
    <n v="14460"/>
    <n v="1"/>
    <s v="Y"/>
    <s v="Yes"/>
    <n v="23"/>
    <n v="4"/>
    <n v="2"/>
    <n v="80"/>
    <n v="1"/>
    <n v="5"/>
    <n v="2"/>
    <n v="3"/>
    <n v="5"/>
    <n v="2"/>
    <n v="3"/>
    <n v="0"/>
    <x v="2"/>
  </r>
  <r>
    <n v="56"/>
    <x v="0"/>
    <s v="Travel_Rarely"/>
    <n v="1162"/>
    <s v="Research &amp; Development"/>
    <n v="24"/>
    <n v="2"/>
    <s v="Life Sciences"/>
    <n v="1"/>
    <n v="1907"/>
    <n v="1"/>
    <s v="Male"/>
    <n v="97"/>
    <n v="3"/>
    <n v="1"/>
    <s v="Laboratory Technician"/>
    <n v="4"/>
    <s v="Single"/>
    <n v="2587"/>
    <n v="10261"/>
    <n v="1"/>
    <s v="Y"/>
    <s v="No"/>
    <n v="16"/>
    <n v="3"/>
    <n v="4"/>
    <n v="80"/>
    <n v="0"/>
    <n v="5"/>
    <n v="3"/>
    <n v="3"/>
    <n v="4"/>
    <n v="2"/>
    <n v="1"/>
    <n v="0"/>
    <x v="0"/>
  </r>
  <r>
    <n v="36"/>
    <x v="1"/>
    <s v="Travel_Rarely"/>
    <n v="335"/>
    <s v="Sales"/>
    <n v="17"/>
    <n v="2"/>
    <s v="Marketing"/>
    <n v="1"/>
    <n v="1908"/>
    <n v="3"/>
    <s v="Male"/>
    <n v="33"/>
    <n v="2"/>
    <n v="2"/>
    <s v="Sales Executive"/>
    <n v="2"/>
    <s v="Married"/>
    <n v="5507"/>
    <n v="16822"/>
    <n v="2"/>
    <s v="Y"/>
    <s v="No"/>
    <n v="16"/>
    <n v="3"/>
    <n v="3"/>
    <n v="80"/>
    <n v="2"/>
    <n v="12"/>
    <n v="1"/>
    <n v="1"/>
    <n v="4"/>
    <n v="2"/>
    <n v="1"/>
    <n v="3"/>
    <x v="0"/>
  </r>
  <r>
    <n v="41"/>
    <x v="1"/>
    <s v="Travel_Rarely"/>
    <n v="337"/>
    <s v="Sales"/>
    <n v="8"/>
    <n v="3"/>
    <s v="Marketing"/>
    <n v="1"/>
    <n v="1909"/>
    <n v="3"/>
    <s v="Female"/>
    <n v="54"/>
    <n v="3"/>
    <n v="2"/>
    <s v="Sales Executive"/>
    <n v="2"/>
    <s v="Married"/>
    <n v="4393"/>
    <n v="26841"/>
    <n v="5"/>
    <s v="Y"/>
    <s v="No"/>
    <n v="21"/>
    <n v="4"/>
    <n v="3"/>
    <n v="80"/>
    <n v="1"/>
    <n v="14"/>
    <n v="3"/>
    <n v="3"/>
    <n v="5"/>
    <n v="4"/>
    <n v="1"/>
    <n v="4"/>
    <x v="3"/>
  </r>
  <r>
    <n v="42"/>
    <x v="1"/>
    <s v="Travel_Rarely"/>
    <n v="1396"/>
    <s v="Research &amp; Development"/>
    <n v="6"/>
    <n v="3"/>
    <s v="Medical"/>
    <n v="1"/>
    <n v="1911"/>
    <n v="3"/>
    <s v="Male"/>
    <n v="83"/>
    <n v="3"/>
    <n v="3"/>
    <s v="Research Director"/>
    <n v="1"/>
    <s v="Married"/>
    <n v="13348"/>
    <n v="14842"/>
    <n v="9"/>
    <s v="Y"/>
    <s v="No"/>
    <n v="13"/>
    <n v="3"/>
    <n v="2"/>
    <n v="80"/>
    <n v="1"/>
    <n v="18"/>
    <n v="3"/>
    <n v="4"/>
    <n v="13"/>
    <n v="7"/>
    <n v="5"/>
    <n v="7"/>
    <x v="3"/>
  </r>
  <r>
    <n v="31"/>
    <x v="1"/>
    <s v="Travel_Rarely"/>
    <n v="1079"/>
    <s v="Sales"/>
    <n v="10"/>
    <n v="2"/>
    <s v="Medical"/>
    <n v="1"/>
    <n v="1912"/>
    <n v="3"/>
    <s v="Female"/>
    <n v="86"/>
    <n v="3"/>
    <n v="2"/>
    <s v="Sales Executive"/>
    <n v="4"/>
    <s v="Divorced"/>
    <n v="6583"/>
    <n v="20115"/>
    <n v="2"/>
    <s v="Y"/>
    <s v="Yes"/>
    <n v="11"/>
    <n v="3"/>
    <n v="4"/>
    <n v="80"/>
    <n v="1"/>
    <n v="8"/>
    <n v="2"/>
    <n v="3"/>
    <n v="5"/>
    <n v="2"/>
    <n v="1"/>
    <n v="4"/>
    <x v="0"/>
  </r>
  <r>
    <n v="34"/>
    <x v="1"/>
    <s v="Travel_Rarely"/>
    <n v="735"/>
    <s v="Sales"/>
    <n v="3"/>
    <n v="1"/>
    <s v="Medical"/>
    <n v="1"/>
    <n v="1915"/>
    <n v="4"/>
    <s v="Female"/>
    <n v="75"/>
    <n v="2"/>
    <n v="2"/>
    <s v="Sales Executive"/>
    <n v="4"/>
    <s v="Married"/>
    <n v="8103"/>
    <n v="16495"/>
    <n v="3"/>
    <s v="Y"/>
    <s v="Yes"/>
    <n v="12"/>
    <n v="3"/>
    <n v="3"/>
    <n v="80"/>
    <n v="0"/>
    <n v="9"/>
    <n v="3"/>
    <n v="2"/>
    <n v="4"/>
    <n v="2"/>
    <n v="0"/>
    <n v="1"/>
    <x v="1"/>
  </r>
  <r>
    <n v="31"/>
    <x v="1"/>
    <s v="Travel_Rarely"/>
    <n v="471"/>
    <s v="Research &amp; Development"/>
    <n v="4"/>
    <n v="3"/>
    <s v="Medical"/>
    <n v="1"/>
    <n v="1916"/>
    <n v="1"/>
    <s v="Female"/>
    <n v="62"/>
    <n v="4"/>
    <n v="1"/>
    <s v="Laboratory Technician"/>
    <n v="3"/>
    <s v="Divorced"/>
    <n v="3978"/>
    <n v="16031"/>
    <n v="8"/>
    <s v="Y"/>
    <s v="No"/>
    <n v="12"/>
    <n v="3"/>
    <n v="2"/>
    <n v="80"/>
    <n v="1"/>
    <n v="4"/>
    <n v="0"/>
    <n v="2"/>
    <n v="2"/>
    <n v="2"/>
    <n v="2"/>
    <n v="2"/>
    <x v="3"/>
  </r>
  <r>
    <n v="26"/>
    <x v="1"/>
    <s v="Travel_Frequently"/>
    <n v="1096"/>
    <s v="Research &amp; Development"/>
    <n v="6"/>
    <n v="3"/>
    <s v="Other"/>
    <n v="1"/>
    <n v="1918"/>
    <n v="3"/>
    <s v="Male"/>
    <n v="61"/>
    <n v="4"/>
    <n v="1"/>
    <s v="Laboratory Technician"/>
    <n v="4"/>
    <s v="Married"/>
    <n v="2544"/>
    <n v="7102"/>
    <n v="0"/>
    <s v="Y"/>
    <s v="No"/>
    <n v="18"/>
    <n v="3"/>
    <n v="1"/>
    <n v="80"/>
    <n v="1"/>
    <n v="8"/>
    <n v="3"/>
    <n v="3"/>
    <n v="7"/>
    <n v="7"/>
    <n v="7"/>
    <n v="7"/>
    <x v="3"/>
  </r>
  <r>
    <n v="45"/>
    <x v="1"/>
    <s v="Travel_Frequently"/>
    <n v="1297"/>
    <s v="Research &amp; Development"/>
    <n v="1"/>
    <n v="4"/>
    <s v="Medical"/>
    <n v="1"/>
    <n v="1922"/>
    <n v="2"/>
    <s v="Male"/>
    <n v="44"/>
    <n v="3"/>
    <n v="2"/>
    <s v="Healthcare Representative"/>
    <n v="3"/>
    <s v="Single"/>
    <n v="5399"/>
    <n v="14511"/>
    <n v="4"/>
    <s v="Y"/>
    <s v="No"/>
    <n v="12"/>
    <n v="3"/>
    <n v="3"/>
    <n v="80"/>
    <n v="0"/>
    <n v="12"/>
    <n v="3"/>
    <n v="3"/>
    <n v="4"/>
    <n v="2"/>
    <n v="0"/>
    <n v="3"/>
    <x v="2"/>
  </r>
  <r>
    <n v="33"/>
    <x v="1"/>
    <s v="Travel_Rarely"/>
    <n v="217"/>
    <s v="Sales"/>
    <n v="10"/>
    <n v="4"/>
    <s v="Marketing"/>
    <n v="1"/>
    <n v="1924"/>
    <n v="2"/>
    <s v="Male"/>
    <n v="43"/>
    <n v="3"/>
    <n v="2"/>
    <s v="Sales Executive"/>
    <n v="3"/>
    <s v="Single"/>
    <n v="5487"/>
    <n v="10410"/>
    <n v="1"/>
    <s v="Y"/>
    <s v="No"/>
    <n v="14"/>
    <n v="3"/>
    <n v="2"/>
    <n v="80"/>
    <n v="0"/>
    <n v="10"/>
    <n v="2"/>
    <n v="2"/>
    <n v="10"/>
    <n v="4"/>
    <n v="0"/>
    <n v="9"/>
    <x v="2"/>
  </r>
  <r>
    <n v="28"/>
    <x v="1"/>
    <s v="Travel_Frequently"/>
    <n v="783"/>
    <s v="Sales"/>
    <n v="1"/>
    <n v="2"/>
    <s v="Life Sciences"/>
    <n v="1"/>
    <n v="1927"/>
    <n v="3"/>
    <s v="Male"/>
    <n v="42"/>
    <n v="2"/>
    <n v="2"/>
    <s v="Sales Executive"/>
    <n v="4"/>
    <s v="Married"/>
    <n v="6834"/>
    <n v="19255"/>
    <n v="1"/>
    <s v="Y"/>
    <s v="Yes"/>
    <n v="12"/>
    <n v="3"/>
    <n v="3"/>
    <n v="80"/>
    <n v="1"/>
    <n v="7"/>
    <n v="2"/>
    <n v="3"/>
    <n v="7"/>
    <n v="7"/>
    <n v="0"/>
    <n v="7"/>
    <x v="0"/>
  </r>
  <r>
    <n v="29"/>
    <x v="0"/>
    <s v="Travel_Frequently"/>
    <n v="746"/>
    <s v="Sales"/>
    <n v="24"/>
    <n v="3"/>
    <s v="Technical Degree"/>
    <n v="1"/>
    <n v="1928"/>
    <n v="3"/>
    <s v="Male"/>
    <n v="45"/>
    <n v="4"/>
    <n v="1"/>
    <s v="Sales Representative"/>
    <n v="1"/>
    <s v="Single"/>
    <n v="1091"/>
    <n v="10642"/>
    <n v="1"/>
    <s v="Y"/>
    <s v="No"/>
    <n v="17"/>
    <n v="3"/>
    <n v="4"/>
    <n v="80"/>
    <n v="0"/>
    <n v="1"/>
    <n v="3"/>
    <n v="3"/>
    <n v="1"/>
    <n v="0"/>
    <n v="0"/>
    <n v="0"/>
    <x v="3"/>
  </r>
  <r>
    <n v="39"/>
    <x v="1"/>
    <s v="Non-Travel"/>
    <n v="1251"/>
    <s v="Sales"/>
    <n v="21"/>
    <n v="4"/>
    <s v="Life Sciences"/>
    <n v="1"/>
    <n v="1929"/>
    <n v="1"/>
    <s v="Female"/>
    <n v="32"/>
    <n v="1"/>
    <n v="2"/>
    <s v="Sales Executive"/>
    <n v="3"/>
    <s v="Married"/>
    <n v="5736"/>
    <n v="3987"/>
    <n v="6"/>
    <s v="Y"/>
    <s v="No"/>
    <n v="19"/>
    <n v="3"/>
    <n v="3"/>
    <n v="80"/>
    <n v="1"/>
    <n v="10"/>
    <n v="1"/>
    <n v="3"/>
    <n v="3"/>
    <n v="2"/>
    <n v="1"/>
    <n v="2"/>
    <x v="2"/>
  </r>
  <r>
    <n v="27"/>
    <x v="1"/>
    <s v="Travel_Rarely"/>
    <n v="1354"/>
    <s v="Research &amp; Development"/>
    <n v="2"/>
    <n v="4"/>
    <s v="Technical Degree"/>
    <n v="1"/>
    <n v="1931"/>
    <n v="2"/>
    <s v="Male"/>
    <n v="41"/>
    <n v="3"/>
    <n v="1"/>
    <s v="Research Scientist"/>
    <n v="2"/>
    <s v="Married"/>
    <n v="2226"/>
    <n v="6073"/>
    <n v="1"/>
    <s v="Y"/>
    <s v="No"/>
    <n v="11"/>
    <n v="3"/>
    <n v="3"/>
    <n v="80"/>
    <n v="1"/>
    <n v="6"/>
    <n v="3"/>
    <n v="2"/>
    <n v="5"/>
    <n v="3"/>
    <n v="1"/>
    <n v="2"/>
    <x v="2"/>
  </r>
  <r>
    <n v="34"/>
    <x v="1"/>
    <s v="Travel_Frequently"/>
    <n v="735"/>
    <s v="Research &amp; Development"/>
    <n v="22"/>
    <n v="4"/>
    <s v="Other"/>
    <n v="1"/>
    <n v="1932"/>
    <n v="3"/>
    <s v="Male"/>
    <n v="86"/>
    <n v="2"/>
    <n v="2"/>
    <s v="Research Scientist"/>
    <n v="4"/>
    <s v="Married"/>
    <n v="5747"/>
    <n v="26496"/>
    <n v="1"/>
    <s v="Y"/>
    <s v="Yes"/>
    <n v="15"/>
    <n v="3"/>
    <n v="2"/>
    <n v="80"/>
    <n v="0"/>
    <n v="16"/>
    <n v="3"/>
    <n v="3"/>
    <n v="15"/>
    <n v="10"/>
    <n v="6"/>
    <n v="11"/>
    <x v="2"/>
  </r>
  <r>
    <n v="28"/>
    <x v="0"/>
    <s v="Travel_Rarely"/>
    <n v="1475"/>
    <s v="Sales"/>
    <n v="13"/>
    <n v="2"/>
    <s v="Marketing"/>
    <n v="1"/>
    <n v="1933"/>
    <n v="4"/>
    <s v="Female"/>
    <n v="84"/>
    <n v="3"/>
    <n v="2"/>
    <s v="Sales Executive"/>
    <n v="3"/>
    <s v="Single"/>
    <n v="9854"/>
    <n v="23352"/>
    <n v="3"/>
    <s v="Y"/>
    <s v="Yes"/>
    <n v="11"/>
    <n v="3"/>
    <n v="4"/>
    <n v="80"/>
    <n v="0"/>
    <n v="6"/>
    <n v="0"/>
    <n v="3"/>
    <n v="2"/>
    <n v="0"/>
    <n v="2"/>
    <n v="2"/>
    <x v="0"/>
  </r>
  <r>
    <n v="47"/>
    <x v="1"/>
    <s v="Non-Travel"/>
    <n v="1169"/>
    <s v="Research &amp; Development"/>
    <n v="14"/>
    <n v="4"/>
    <s v="Technical Degree"/>
    <n v="1"/>
    <n v="1934"/>
    <n v="3"/>
    <s v="Male"/>
    <n v="64"/>
    <n v="3"/>
    <n v="2"/>
    <s v="Research Scientist"/>
    <n v="2"/>
    <s v="Married"/>
    <n v="5467"/>
    <n v="2125"/>
    <n v="8"/>
    <s v="Y"/>
    <s v="No"/>
    <n v="18"/>
    <n v="3"/>
    <n v="3"/>
    <n v="80"/>
    <n v="1"/>
    <n v="16"/>
    <n v="4"/>
    <n v="4"/>
    <n v="8"/>
    <n v="7"/>
    <n v="1"/>
    <n v="7"/>
    <x v="2"/>
  </r>
  <r>
    <n v="56"/>
    <x v="1"/>
    <s v="Travel_Rarely"/>
    <n v="1443"/>
    <s v="Sales"/>
    <n v="11"/>
    <n v="5"/>
    <s v="Marketing"/>
    <n v="1"/>
    <n v="1935"/>
    <n v="4"/>
    <s v="Female"/>
    <n v="89"/>
    <n v="2"/>
    <n v="2"/>
    <s v="Sales Executive"/>
    <n v="1"/>
    <s v="Married"/>
    <n v="5380"/>
    <n v="20328"/>
    <n v="4"/>
    <s v="Y"/>
    <s v="No"/>
    <n v="16"/>
    <n v="3"/>
    <n v="3"/>
    <n v="80"/>
    <n v="1"/>
    <n v="6"/>
    <n v="3"/>
    <n v="3"/>
    <n v="0"/>
    <n v="0"/>
    <n v="0"/>
    <n v="0"/>
    <x v="4"/>
  </r>
  <r>
    <n v="39"/>
    <x v="1"/>
    <s v="Travel_Rarely"/>
    <n v="867"/>
    <s v="Research &amp; Development"/>
    <n v="9"/>
    <n v="2"/>
    <s v="Medical"/>
    <n v="1"/>
    <n v="1936"/>
    <n v="1"/>
    <s v="Male"/>
    <n v="87"/>
    <n v="3"/>
    <n v="2"/>
    <s v="Manufacturing Director"/>
    <n v="1"/>
    <s v="Married"/>
    <n v="5151"/>
    <n v="12315"/>
    <n v="1"/>
    <s v="Y"/>
    <s v="No"/>
    <n v="25"/>
    <n v="4"/>
    <n v="4"/>
    <n v="80"/>
    <n v="1"/>
    <n v="10"/>
    <n v="3"/>
    <n v="3"/>
    <n v="10"/>
    <n v="0"/>
    <n v="7"/>
    <n v="9"/>
    <x v="0"/>
  </r>
  <r>
    <n v="38"/>
    <x v="1"/>
    <s v="Travel_Frequently"/>
    <n v="1394"/>
    <s v="Research &amp; Development"/>
    <n v="8"/>
    <n v="3"/>
    <s v="Medical"/>
    <n v="1"/>
    <n v="1937"/>
    <n v="4"/>
    <s v="Female"/>
    <n v="58"/>
    <n v="2"/>
    <n v="2"/>
    <s v="Research Scientist"/>
    <n v="2"/>
    <s v="Divorced"/>
    <n v="2133"/>
    <n v="18115"/>
    <n v="1"/>
    <s v="Y"/>
    <s v="Yes"/>
    <n v="16"/>
    <n v="3"/>
    <n v="3"/>
    <n v="80"/>
    <n v="1"/>
    <n v="20"/>
    <n v="3"/>
    <n v="3"/>
    <n v="20"/>
    <n v="11"/>
    <n v="0"/>
    <n v="7"/>
    <x v="3"/>
  </r>
  <r>
    <n v="58"/>
    <x v="1"/>
    <s v="Travel_Rarely"/>
    <n v="605"/>
    <s v="Sales"/>
    <n v="21"/>
    <n v="3"/>
    <s v="Life Sciences"/>
    <n v="1"/>
    <n v="1938"/>
    <n v="4"/>
    <s v="Female"/>
    <n v="72"/>
    <n v="3"/>
    <n v="4"/>
    <s v="Manager"/>
    <n v="4"/>
    <s v="Married"/>
    <n v="17875"/>
    <n v="11761"/>
    <n v="4"/>
    <s v="Y"/>
    <s v="Yes"/>
    <n v="13"/>
    <n v="3"/>
    <n v="3"/>
    <n v="80"/>
    <n v="1"/>
    <n v="29"/>
    <n v="2"/>
    <n v="2"/>
    <n v="1"/>
    <n v="0"/>
    <n v="0"/>
    <n v="0"/>
    <x v="3"/>
  </r>
  <r>
    <n v="32"/>
    <x v="0"/>
    <s v="Travel_Frequently"/>
    <n v="238"/>
    <s v="Research &amp; Development"/>
    <n v="5"/>
    <n v="2"/>
    <s v="Life Sciences"/>
    <n v="1"/>
    <n v="1939"/>
    <n v="1"/>
    <s v="Female"/>
    <n v="47"/>
    <n v="4"/>
    <n v="1"/>
    <s v="Research Scientist"/>
    <n v="3"/>
    <s v="Single"/>
    <n v="2432"/>
    <n v="15318"/>
    <n v="3"/>
    <s v="Y"/>
    <s v="Yes"/>
    <n v="14"/>
    <n v="3"/>
    <n v="1"/>
    <n v="80"/>
    <n v="0"/>
    <n v="8"/>
    <n v="2"/>
    <n v="3"/>
    <n v="4"/>
    <n v="1"/>
    <n v="0"/>
    <n v="3"/>
    <x v="0"/>
  </r>
  <r>
    <n v="38"/>
    <x v="1"/>
    <s v="Travel_Rarely"/>
    <n v="1206"/>
    <s v="Research &amp; Development"/>
    <n v="9"/>
    <n v="2"/>
    <s v="Life Sciences"/>
    <n v="1"/>
    <n v="1940"/>
    <n v="2"/>
    <s v="Male"/>
    <n v="71"/>
    <n v="3"/>
    <n v="1"/>
    <s v="Research Scientist"/>
    <n v="4"/>
    <s v="Divorced"/>
    <n v="4771"/>
    <n v="14293"/>
    <n v="2"/>
    <s v="Y"/>
    <s v="No"/>
    <n v="19"/>
    <n v="3"/>
    <n v="4"/>
    <n v="80"/>
    <n v="2"/>
    <n v="10"/>
    <n v="0"/>
    <n v="4"/>
    <n v="5"/>
    <n v="2"/>
    <n v="0"/>
    <n v="3"/>
    <x v="0"/>
  </r>
  <r>
    <n v="49"/>
    <x v="1"/>
    <s v="Travel_Frequently"/>
    <n v="1064"/>
    <s v="Research &amp; Development"/>
    <n v="2"/>
    <n v="1"/>
    <s v="Life Sciences"/>
    <n v="1"/>
    <n v="1941"/>
    <n v="2"/>
    <s v="Male"/>
    <n v="42"/>
    <n v="3"/>
    <n v="5"/>
    <s v="Research Director"/>
    <n v="4"/>
    <s v="Married"/>
    <n v="19161"/>
    <n v="13738"/>
    <n v="3"/>
    <s v="Y"/>
    <s v="No"/>
    <n v="15"/>
    <n v="3"/>
    <n v="4"/>
    <n v="80"/>
    <n v="0"/>
    <n v="28"/>
    <n v="3"/>
    <n v="3"/>
    <n v="5"/>
    <n v="4"/>
    <n v="4"/>
    <n v="3"/>
    <x v="1"/>
  </r>
  <r>
    <n v="42"/>
    <x v="1"/>
    <s v="Travel_Rarely"/>
    <n v="419"/>
    <s v="Sales"/>
    <n v="12"/>
    <n v="4"/>
    <s v="Marketing"/>
    <n v="1"/>
    <n v="1943"/>
    <n v="2"/>
    <s v="Male"/>
    <n v="77"/>
    <n v="3"/>
    <n v="2"/>
    <s v="Sales Executive"/>
    <n v="4"/>
    <s v="Divorced"/>
    <n v="5087"/>
    <n v="2900"/>
    <n v="3"/>
    <s v="Y"/>
    <s v="Yes"/>
    <n v="12"/>
    <n v="3"/>
    <n v="3"/>
    <n v="80"/>
    <n v="2"/>
    <n v="14"/>
    <n v="4"/>
    <n v="3"/>
    <n v="0"/>
    <n v="0"/>
    <n v="0"/>
    <n v="0"/>
    <x v="2"/>
  </r>
  <r>
    <n v="27"/>
    <x v="0"/>
    <s v="Travel_Frequently"/>
    <n v="1337"/>
    <s v="Human Resources"/>
    <n v="22"/>
    <n v="3"/>
    <s v="Human Resources"/>
    <n v="1"/>
    <n v="1944"/>
    <n v="1"/>
    <s v="Female"/>
    <n v="58"/>
    <n v="2"/>
    <n v="1"/>
    <s v="Human Resources"/>
    <n v="2"/>
    <s v="Married"/>
    <n v="2863"/>
    <n v="19555"/>
    <n v="1"/>
    <s v="Y"/>
    <s v="No"/>
    <n v="12"/>
    <n v="3"/>
    <n v="1"/>
    <n v="80"/>
    <n v="0"/>
    <n v="1"/>
    <n v="2"/>
    <n v="3"/>
    <n v="1"/>
    <n v="0"/>
    <n v="0"/>
    <n v="0"/>
    <x v="3"/>
  </r>
  <r>
    <n v="35"/>
    <x v="1"/>
    <s v="Travel_Rarely"/>
    <n v="682"/>
    <s v="Sales"/>
    <n v="18"/>
    <n v="4"/>
    <s v="Medical"/>
    <n v="1"/>
    <n v="1945"/>
    <n v="2"/>
    <s v="Male"/>
    <n v="71"/>
    <n v="3"/>
    <n v="2"/>
    <s v="Sales Executive"/>
    <n v="1"/>
    <s v="Married"/>
    <n v="5561"/>
    <n v="15975"/>
    <n v="0"/>
    <s v="Y"/>
    <s v="No"/>
    <n v="16"/>
    <n v="3"/>
    <n v="4"/>
    <n v="80"/>
    <n v="1"/>
    <n v="6"/>
    <n v="2"/>
    <n v="1"/>
    <n v="5"/>
    <n v="3"/>
    <n v="0"/>
    <n v="4"/>
    <x v="2"/>
  </r>
  <r>
    <n v="28"/>
    <x v="1"/>
    <s v="Non-Travel"/>
    <n v="1103"/>
    <s v="Research &amp; Development"/>
    <n v="16"/>
    <n v="3"/>
    <s v="Medical"/>
    <n v="1"/>
    <n v="1947"/>
    <n v="3"/>
    <s v="Male"/>
    <n v="49"/>
    <n v="3"/>
    <n v="1"/>
    <s v="Research Scientist"/>
    <n v="3"/>
    <s v="Single"/>
    <n v="2144"/>
    <n v="2122"/>
    <n v="1"/>
    <s v="Y"/>
    <s v="No"/>
    <n v="14"/>
    <n v="3"/>
    <n v="3"/>
    <n v="80"/>
    <n v="0"/>
    <n v="5"/>
    <n v="3"/>
    <n v="2"/>
    <n v="5"/>
    <n v="3"/>
    <n v="1"/>
    <n v="4"/>
    <x v="3"/>
  </r>
  <r>
    <n v="31"/>
    <x v="1"/>
    <s v="Non-Travel"/>
    <n v="976"/>
    <s v="Research &amp; Development"/>
    <n v="3"/>
    <n v="2"/>
    <s v="Medical"/>
    <n v="1"/>
    <n v="1948"/>
    <n v="3"/>
    <s v="Male"/>
    <n v="48"/>
    <n v="3"/>
    <n v="1"/>
    <s v="Research Scientist"/>
    <n v="1"/>
    <s v="Divorced"/>
    <n v="3065"/>
    <n v="3995"/>
    <n v="1"/>
    <s v="Y"/>
    <s v="Yes"/>
    <n v="13"/>
    <n v="3"/>
    <n v="4"/>
    <n v="80"/>
    <n v="1"/>
    <n v="4"/>
    <n v="3"/>
    <n v="4"/>
    <n v="4"/>
    <n v="2"/>
    <n v="2"/>
    <n v="3"/>
    <x v="0"/>
  </r>
  <r>
    <n v="36"/>
    <x v="1"/>
    <s v="Non-Travel"/>
    <n v="1351"/>
    <s v="Research &amp; Development"/>
    <n v="9"/>
    <n v="4"/>
    <s v="Life Sciences"/>
    <n v="1"/>
    <n v="1949"/>
    <n v="1"/>
    <s v="Male"/>
    <n v="66"/>
    <n v="4"/>
    <n v="1"/>
    <s v="Laboratory Technician"/>
    <n v="2"/>
    <s v="Married"/>
    <n v="2810"/>
    <n v="9238"/>
    <n v="1"/>
    <s v="Y"/>
    <s v="No"/>
    <n v="22"/>
    <n v="4"/>
    <n v="2"/>
    <n v="80"/>
    <n v="0"/>
    <n v="5"/>
    <n v="3"/>
    <n v="3"/>
    <n v="5"/>
    <n v="4"/>
    <n v="0"/>
    <n v="2"/>
    <x v="2"/>
  </r>
  <r>
    <n v="34"/>
    <x v="1"/>
    <s v="Travel_Rarely"/>
    <n v="937"/>
    <s v="Sales"/>
    <n v="1"/>
    <n v="3"/>
    <s v="Marketing"/>
    <n v="1"/>
    <n v="1950"/>
    <n v="1"/>
    <s v="Male"/>
    <n v="32"/>
    <n v="3"/>
    <n v="3"/>
    <s v="Sales Executive"/>
    <n v="4"/>
    <s v="Single"/>
    <n v="9888"/>
    <n v="6770"/>
    <n v="1"/>
    <s v="Y"/>
    <s v="No"/>
    <n v="21"/>
    <n v="4"/>
    <n v="1"/>
    <n v="80"/>
    <n v="0"/>
    <n v="14"/>
    <n v="3"/>
    <n v="2"/>
    <n v="14"/>
    <n v="8"/>
    <n v="2"/>
    <n v="1"/>
    <x v="3"/>
  </r>
  <r>
    <n v="34"/>
    <x v="1"/>
    <s v="Travel_Rarely"/>
    <n v="1239"/>
    <s v="Sales"/>
    <n v="13"/>
    <n v="4"/>
    <s v="Medical"/>
    <n v="1"/>
    <n v="1951"/>
    <n v="4"/>
    <s v="Male"/>
    <n v="39"/>
    <n v="3"/>
    <n v="3"/>
    <s v="Sales Executive"/>
    <n v="3"/>
    <s v="Divorced"/>
    <n v="8628"/>
    <n v="22914"/>
    <n v="1"/>
    <s v="Y"/>
    <s v="No"/>
    <n v="18"/>
    <n v="3"/>
    <n v="3"/>
    <n v="80"/>
    <n v="1"/>
    <n v="9"/>
    <n v="2"/>
    <n v="2"/>
    <n v="8"/>
    <n v="7"/>
    <n v="1"/>
    <n v="1"/>
    <x v="2"/>
  </r>
  <r>
    <n v="26"/>
    <x v="1"/>
    <s v="Travel_Rarely"/>
    <n v="157"/>
    <s v="Research &amp; Development"/>
    <n v="1"/>
    <n v="3"/>
    <s v="Medical"/>
    <n v="1"/>
    <n v="1952"/>
    <n v="3"/>
    <s v="Male"/>
    <n v="95"/>
    <n v="3"/>
    <n v="1"/>
    <s v="Laboratory Technician"/>
    <n v="1"/>
    <s v="Single"/>
    <n v="2867"/>
    <n v="20006"/>
    <n v="0"/>
    <s v="Y"/>
    <s v="No"/>
    <n v="13"/>
    <n v="3"/>
    <n v="4"/>
    <n v="80"/>
    <n v="0"/>
    <n v="8"/>
    <n v="6"/>
    <n v="2"/>
    <n v="7"/>
    <n v="7"/>
    <n v="7"/>
    <n v="6"/>
    <x v="3"/>
  </r>
  <r>
    <n v="29"/>
    <x v="1"/>
    <s v="Travel_Rarely"/>
    <n v="136"/>
    <s v="Research &amp; Development"/>
    <n v="1"/>
    <n v="3"/>
    <s v="Life Sciences"/>
    <n v="1"/>
    <n v="1954"/>
    <n v="1"/>
    <s v="Male"/>
    <n v="89"/>
    <n v="3"/>
    <n v="2"/>
    <s v="Healthcare Representative"/>
    <n v="1"/>
    <s v="Married"/>
    <n v="5373"/>
    <n v="6225"/>
    <n v="0"/>
    <s v="Y"/>
    <s v="No"/>
    <n v="12"/>
    <n v="3"/>
    <n v="1"/>
    <n v="80"/>
    <n v="1"/>
    <n v="6"/>
    <n v="5"/>
    <n v="2"/>
    <n v="5"/>
    <n v="3"/>
    <n v="0"/>
    <n v="2"/>
    <x v="3"/>
  </r>
  <r>
    <n v="32"/>
    <x v="1"/>
    <s v="Non-Travel"/>
    <n v="1146"/>
    <s v="Research &amp; Development"/>
    <n v="15"/>
    <n v="4"/>
    <s v="Medical"/>
    <n v="1"/>
    <n v="1955"/>
    <n v="3"/>
    <s v="Female"/>
    <n v="34"/>
    <n v="3"/>
    <n v="2"/>
    <s v="Healthcare Representative"/>
    <n v="4"/>
    <s v="Divorced"/>
    <n v="6667"/>
    <n v="16542"/>
    <n v="5"/>
    <s v="Y"/>
    <s v="No"/>
    <n v="18"/>
    <n v="3"/>
    <n v="2"/>
    <n v="80"/>
    <n v="1"/>
    <n v="9"/>
    <n v="6"/>
    <n v="3"/>
    <n v="5"/>
    <n v="1"/>
    <n v="1"/>
    <n v="2"/>
    <x v="2"/>
  </r>
  <r>
    <n v="31"/>
    <x v="1"/>
    <s v="Travel_Frequently"/>
    <n v="1125"/>
    <s v="Research &amp; Development"/>
    <n v="1"/>
    <n v="3"/>
    <s v="Life Sciences"/>
    <n v="1"/>
    <n v="1956"/>
    <n v="4"/>
    <s v="Male"/>
    <n v="48"/>
    <n v="1"/>
    <n v="2"/>
    <s v="Research Scientist"/>
    <n v="1"/>
    <s v="Married"/>
    <n v="5003"/>
    <n v="5771"/>
    <n v="1"/>
    <s v="Y"/>
    <s v="No"/>
    <n v="21"/>
    <n v="4"/>
    <n v="2"/>
    <n v="80"/>
    <n v="0"/>
    <n v="10"/>
    <n v="6"/>
    <n v="3"/>
    <n v="10"/>
    <n v="8"/>
    <n v="8"/>
    <n v="7"/>
    <x v="3"/>
  </r>
  <r>
    <n v="28"/>
    <x v="0"/>
    <s v="Travel_Rarely"/>
    <n v="1404"/>
    <s v="Research &amp; Development"/>
    <n v="17"/>
    <n v="3"/>
    <s v="Technical Degree"/>
    <n v="1"/>
    <n v="1960"/>
    <n v="3"/>
    <s v="Male"/>
    <n v="32"/>
    <n v="2"/>
    <n v="1"/>
    <s v="Laboratory Technician"/>
    <n v="4"/>
    <s v="Divorced"/>
    <n v="2367"/>
    <n v="18779"/>
    <n v="5"/>
    <s v="Y"/>
    <s v="No"/>
    <n v="12"/>
    <n v="3"/>
    <n v="1"/>
    <n v="80"/>
    <n v="1"/>
    <n v="6"/>
    <n v="2"/>
    <n v="2"/>
    <n v="4"/>
    <n v="1"/>
    <n v="0"/>
    <n v="3"/>
    <x v="3"/>
  </r>
  <r>
    <n v="38"/>
    <x v="1"/>
    <s v="Travel_Rarely"/>
    <n v="1404"/>
    <s v="Sales"/>
    <n v="1"/>
    <n v="3"/>
    <s v="Life Sciences"/>
    <n v="1"/>
    <n v="1961"/>
    <n v="1"/>
    <s v="Male"/>
    <n v="59"/>
    <n v="2"/>
    <n v="1"/>
    <s v="Sales Representative"/>
    <n v="1"/>
    <s v="Single"/>
    <n v="2858"/>
    <n v="11473"/>
    <n v="4"/>
    <s v="Y"/>
    <s v="No"/>
    <n v="14"/>
    <n v="3"/>
    <n v="1"/>
    <n v="80"/>
    <n v="0"/>
    <n v="20"/>
    <n v="3"/>
    <n v="2"/>
    <n v="1"/>
    <n v="0"/>
    <n v="0"/>
    <n v="0"/>
    <x v="3"/>
  </r>
  <r>
    <n v="35"/>
    <x v="1"/>
    <s v="Travel_Rarely"/>
    <n v="1224"/>
    <s v="Sales"/>
    <n v="7"/>
    <n v="4"/>
    <s v="Life Sciences"/>
    <n v="1"/>
    <n v="1962"/>
    <n v="3"/>
    <s v="Female"/>
    <n v="55"/>
    <n v="3"/>
    <n v="2"/>
    <s v="Sales Executive"/>
    <n v="4"/>
    <s v="Married"/>
    <n v="5204"/>
    <n v="13586"/>
    <n v="1"/>
    <s v="Y"/>
    <s v="Yes"/>
    <n v="11"/>
    <n v="3"/>
    <n v="4"/>
    <n v="80"/>
    <n v="0"/>
    <n v="10"/>
    <n v="2"/>
    <n v="3"/>
    <n v="10"/>
    <n v="8"/>
    <n v="0"/>
    <n v="9"/>
    <x v="2"/>
  </r>
  <r>
    <n v="27"/>
    <x v="1"/>
    <s v="Travel_Rarely"/>
    <n v="954"/>
    <s v="Sales"/>
    <n v="9"/>
    <n v="3"/>
    <s v="Marketing"/>
    <n v="1"/>
    <n v="1965"/>
    <n v="4"/>
    <s v="Male"/>
    <n v="44"/>
    <n v="3"/>
    <n v="2"/>
    <s v="Sales Executive"/>
    <n v="4"/>
    <s v="Single"/>
    <n v="4105"/>
    <n v="5099"/>
    <n v="1"/>
    <s v="Y"/>
    <s v="No"/>
    <n v="14"/>
    <n v="3"/>
    <n v="1"/>
    <n v="80"/>
    <n v="0"/>
    <n v="7"/>
    <n v="5"/>
    <n v="3"/>
    <n v="7"/>
    <n v="7"/>
    <n v="0"/>
    <n v="7"/>
    <x v="3"/>
  </r>
  <r>
    <n v="32"/>
    <x v="1"/>
    <s v="Travel_Rarely"/>
    <n v="1373"/>
    <s v="Research &amp; Development"/>
    <n v="5"/>
    <n v="4"/>
    <s v="Life Sciences"/>
    <n v="1"/>
    <n v="1966"/>
    <n v="4"/>
    <s v="Male"/>
    <n v="56"/>
    <n v="2"/>
    <n v="2"/>
    <s v="Manufacturing Director"/>
    <n v="4"/>
    <s v="Single"/>
    <n v="9679"/>
    <n v="10138"/>
    <n v="8"/>
    <s v="Y"/>
    <s v="No"/>
    <n v="24"/>
    <n v="4"/>
    <n v="2"/>
    <n v="80"/>
    <n v="0"/>
    <n v="8"/>
    <n v="1"/>
    <n v="3"/>
    <n v="1"/>
    <n v="0"/>
    <n v="0"/>
    <n v="0"/>
    <x v="2"/>
  </r>
  <r>
    <n v="31"/>
    <x v="0"/>
    <s v="Travel_Frequently"/>
    <n v="754"/>
    <s v="Sales"/>
    <n v="26"/>
    <n v="4"/>
    <s v="Marketing"/>
    <n v="1"/>
    <n v="1967"/>
    <n v="1"/>
    <s v="Male"/>
    <n v="63"/>
    <n v="3"/>
    <n v="2"/>
    <s v="Sales Executive"/>
    <n v="4"/>
    <s v="Married"/>
    <n v="5617"/>
    <n v="21075"/>
    <n v="1"/>
    <s v="Y"/>
    <s v="Yes"/>
    <n v="11"/>
    <n v="3"/>
    <n v="3"/>
    <n v="80"/>
    <n v="0"/>
    <n v="10"/>
    <n v="4"/>
    <n v="3"/>
    <n v="10"/>
    <n v="7"/>
    <n v="0"/>
    <n v="8"/>
    <x v="2"/>
  </r>
  <r>
    <n v="53"/>
    <x v="0"/>
    <s v="Travel_Rarely"/>
    <n v="1168"/>
    <s v="Sales"/>
    <n v="24"/>
    <n v="4"/>
    <s v="Life Sciences"/>
    <n v="1"/>
    <n v="1968"/>
    <n v="1"/>
    <s v="Male"/>
    <n v="66"/>
    <n v="3"/>
    <n v="3"/>
    <s v="Sales Executive"/>
    <n v="1"/>
    <s v="Single"/>
    <n v="10448"/>
    <n v="5843"/>
    <n v="6"/>
    <s v="Y"/>
    <s v="Yes"/>
    <n v="13"/>
    <n v="3"/>
    <n v="2"/>
    <n v="80"/>
    <n v="0"/>
    <n v="15"/>
    <n v="2"/>
    <n v="2"/>
    <n v="2"/>
    <n v="2"/>
    <n v="2"/>
    <n v="2"/>
    <x v="2"/>
  </r>
  <r>
    <n v="54"/>
    <x v="1"/>
    <s v="Travel_Rarely"/>
    <n v="155"/>
    <s v="Research &amp; Development"/>
    <n v="9"/>
    <n v="2"/>
    <s v="Life Sciences"/>
    <n v="1"/>
    <n v="1969"/>
    <n v="1"/>
    <s v="Female"/>
    <n v="67"/>
    <n v="3"/>
    <n v="2"/>
    <s v="Research Scientist"/>
    <n v="3"/>
    <s v="Married"/>
    <n v="2897"/>
    <n v="22474"/>
    <n v="3"/>
    <s v="Y"/>
    <s v="No"/>
    <n v="11"/>
    <n v="3"/>
    <n v="3"/>
    <n v="80"/>
    <n v="2"/>
    <n v="9"/>
    <n v="6"/>
    <n v="2"/>
    <n v="4"/>
    <n v="3"/>
    <n v="2"/>
    <n v="3"/>
    <x v="0"/>
  </r>
  <r>
    <n v="33"/>
    <x v="1"/>
    <s v="Travel_Frequently"/>
    <n v="1303"/>
    <s v="Research &amp; Development"/>
    <n v="7"/>
    <n v="2"/>
    <s v="Life Sciences"/>
    <n v="1"/>
    <n v="1970"/>
    <n v="4"/>
    <s v="Male"/>
    <n v="36"/>
    <n v="3"/>
    <n v="2"/>
    <s v="Healthcare Representative"/>
    <n v="3"/>
    <s v="Divorced"/>
    <n v="5968"/>
    <n v="18079"/>
    <n v="1"/>
    <s v="Y"/>
    <s v="No"/>
    <n v="20"/>
    <n v="4"/>
    <n v="3"/>
    <n v="80"/>
    <n v="3"/>
    <n v="9"/>
    <n v="2"/>
    <n v="3"/>
    <n v="9"/>
    <n v="7"/>
    <n v="2"/>
    <n v="8"/>
    <x v="0"/>
  </r>
  <r>
    <n v="43"/>
    <x v="1"/>
    <s v="Travel_Rarely"/>
    <n v="574"/>
    <s v="Research &amp; Development"/>
    <n v="11"/>
    <n v="3"/>
    <s v="Life Sciences"/>
    <n v="1"/>
    <n v="1971"/>
    <n v="1"/>
    <s v="Male"/>
    <n v="30"/>
    <n v="3"/>
    <n v="3"/>
    <s v="Healthcare Representative"/>
    <n v="3"/>
    <s v="Married"/>
    <n v="7510"/>
    <n v="16873"/>
    <n v="1"/>
    <s v="Y"/>
    <s v="No"/>
    <n v="17"/>
    <n v="3"/>
    <n v="2"/>
    <n v="80"/>
    <n v="1"/>
    <n v="10"/>
    <n v="1"/>
    <n v="3"/>
    <n v="10"/>
    <n v="9"/>
    <n v="0"/>
    <n v="9"/>
    <x v="3"/>
  </r>
  <r>
    <n v="38"/>
    <x v="1"/>
    <s v="Travel_Frequently"/>
    <n v="1444"/>
    <s v="Human Resources"/>
    <n v="1"/>
    <n v="4"/>
    <s v="Other"/>
    <n v="1"/>
    <n v="1972"/>
    <n v="4"/>
    <s v="Male"/>
    <n v="88"/>
    <n v="3"/>
    <n v="1"/>
    <s v="Human Resources"/>
    <n v="2"/>
    <s v="Married"/>
    <n v="2991"/>
    <n v="5224"/>
    <n v="0"/>
    <s v="Y"/>
    <s v="Yes"/>
    <n v="11"/>
    <n v="3"/>
    <n v="2"/>
    <n v="80"/>
    <n v="1"/>
    <n v="7"/>
    <n v="2"/>
    <n v="3"/>
    <n v="6"/>
    <n v="2"/>
    <n v="1"/>
    <n v="2"/>
    <x v="2"/>
  </r>
  <r>
    <n v="55"/>
    <x v="1"/>
    <s v="Travel_Rarely"/>
    <n v="189"/>
    <s v="Human Resources"/>
    <n v="26"/>
    <n v="4"/>
    <s v="Human Resources"/>
    <n v="1"/>
    <n v="1973"/>
    <n v="3"/>
    <s v="Male"/>
    <n v="71"/>
    <n v="4"/>
    <n v="5"/>
    <s v="Manager"/>
    <n v="2"/>
    <s v="Married"/>
    <n v="19636"/>
    <n v="25811"/>
    <n v="4"/>
    <s v="Y"/>
    <s v="Yes"/>
    <n v="18"/>
    <n v="3"/>
    <n v="1"/>
    <n v="80"/>
    <n v="1"/>
    <n v="35"/>
    <n v="0"/>
    <n v="3"/>
    <n v="10"/>
    <n v="9"/>
    <n v="1"/>
    <n v="4"/>
    <x v="2"/>
  </r>
  <r>
    <n v="31"/>
    <x v="1"/>
    <s v="Travel_Rarely"/>
    <n v="1276"/>
    <s v="Research &amp; Development"/>
    <n v="2"/>
    <n v="1"/>
    <s v="Medical"/>
    <n v="1"/>
    <n v="1974"/>
    <n v="4"/>
    <s v="Female"/>
    <n v="59"/>
    <n v="1"/>
    <n v="1"/>
    <s v="Laboratory Technician"/>
    <n v="4"/>
    <s v="Divorced"/>
    <n v="1129"/>
    <n v="17536"/>
    <n v="1"/>
    <s v="Y"/>
    <s v="Yes"/>
    <n v="11"/>
    <n v="3"/>
    <n v="3"/>
    <n v="80"/>
    <n v="3"/>
    <n v="1"/>
    <n v="4"/>
    <n v="3"/>
    <n v="1"/>
    <n v="0"/>
    <n v="0"/>
    <n v="0"/>
    <x v="1"/>
  </r>
  <r>
    <n v="39"/>
    <x v="1"/>
    <s v="Travel_Rarely"/>
    <n v="119"/>
    <s v="Sales"/>
    <n v="15"/>
    <n v="4"/>
    <s v="Marketing"/>
    <n v="1"/>
    <n v="1975"/>
    <n v="2"/>
    <s v="Male"/>
    <n v="77"/>
    <n v="3"/>
    <n v="4"/>
    <s v="Sales Executive"/>
    <n v="1"/>
    <s v="Single"/>
    <n v="13341"/>
    <n v="25098"/>
    <n v="0"/>
    <s v="Y"/>
    <s v="No"/>
    <n v="12"/>
    <n v="3"/>
    <n v="1"/>
    <n v="80"/>
    <n v="0"/>
    <n v="21"/>
    <n v="3"/>
    <n v="3"/>
    <n v="20"/>
    <n v="8"/>
    <n v="11"/>
    <n v="10"/>
    <x v="2"/>
  </r>
  <r>
    <n v="42"/>
    <x v="1"/>
    <s v="Non-Travel"/>
    <n v="335"/>
    <s v="Research &amp; Development"/>
    <n v="23"/>
    <n v="2"/>
    <s v="Life Sciences"/>
    <n v="1"/>
    <n v="1976"/>
    <n v="4"/>
    <s v="Male"/>
    <n v="37"/>
    <n v="2"/>
    <n v="2"/>
    <s v="Research Scientist"/>
    <n v="3"/>
    <s v="Single"/>
    <n v="4332"/>
    <n v="14811"/>
    <n v="1"/>
    <s v="Y"/>
    <s v="No"/>
    <n v="12"/>
    <n v="3"/>
    <n v="4"/>
    <n v="80"/>
    <n v="0"/>
    <n v="20"/>
    <n v="2"/>
    <n v="3"/>
    <n v="20"/>
    <n v="9"/>
    <n v="3"/>
    <n v="7"/>
    <x v="0"/>
  </r>
  <r>
    <n v="31"/>
    <x v="1"/>
    <s v="Non-Travel"/>
    <n v="697"/>
    <s v="Research &amp; Development"/>
    <n v="10"/>
    <n v="3"/>
    <s v="Medical"/>
    <n v="1"/>
    <n v="1979"/>
    <n v="3"/>
    <s v="Female"/>
    <n v="40"/>
    <n v="3"/>
    <n v="3"/>
    <s v="Research Director"/>
    <n v="3"/>
    <s v="Married"/>
    <n v="11031"/>
    <n v="26862"/>
    <n v="4"/>
    <s v="Y"/>
    <s v="No"/>
    <n v="20"/>
    <n v="4"/>
    <n v="3"/>
    <n v="80"/>
    <n v="1"/>
    <n v="13"/>
    <n v="2"/>
    <n v="4"/>
    <n v="11"/>
    <n v="7"/>
    <n v="4"/>
    <n v="8"/>
    <x v="3"/>
  </r>
  <r>
    <n v="54"/>
    <x v="1"/>
    <s v="Travel_Rarely"/>
    <n v="157"/>
    <s v="Research &amp; Development"/>
    <n v="10"/>
    <n v="3"/>
    <s v="Medical"/>
    <n v="1"/>
    <n v="1980"/>
    <n v="3"/>
    <s v="Female"/>
    <n v="77"/>
    <n v="3"/>
    <n v="2"/>
    <s v="Manufacturing Director"/>
    <n v="1"/>
    <s v="Single"/>
    <n v="4440"/>
    <n v="25198"/>
    <n v="6"/>
    <s v="Y"/>
    <s v="Yes"/>
    <n v="19"/>
    <n v="3"/>
    <n v="4"/>
    <n v="80"/>
    <n v="0"/>
    <n v="9"/>
    <n v="3"/>
    <n v="3"/>
    <n v="5"/>
    <n v="2"/>
    <n v="1"/>
    <n v="4"/>
    <x v="3"/>
  </r>
  <r>
    <n v="24"/>
    <x v="1"/>
    <s v="Travel_Rarely"/>
    <n v="771"/>
    <s v="Research &amp; Development"/>
    <n v="1"/>
    <n v="2"/>
    <s v="Life Sciences"/>
    <n v="1"/>
    <n v="1981"/>
    <n v="2"/>
    <s v="Male"/>
    <n v="45"/>
    <n v="2"/>
    <n v="2"/>
    <s v="Healthcare Representative"/>
    <n v="3"/>
    <s v="Single"/>
    <n v="4617"/>
    <n v="14120"/>
    <n v="1"/>
    <s v="Y"/>
    <s v="No"/>
    <n v="12"/>
    <n v="3"/>
    <n v="2"/>
    <n v="80"/>
    <n v="0"/>
    <n v="4"/>
    <n v="2"/>
    <n v="2"/>
    <n v="4"/>
    <n v="3"/>
    <n v="1"/>
    <n v="2"/>
    <x v="0"/>
  </r>
  <r>
    <n v="23"/>
    <x v="1"/>
    <s v="Travel_Rarely"/>
    <n v="571"/>
    <s v="Research &amp; Development"/>
    <n v="12"/>
    <n v="2"/>
    <s v="Other"/>
    <n v="1"/>
    <n v="1982"/>
    <n v="4"/>
    <s v="Male"/>
    <n v="78"/>
    <n v="3"/>
    <n v="1"/>
    <s v="Laboratory Technician"/>
    <n v="4"/>
    <s v="Single"/>
    <n v="2647"/>
    <n v="13672"/>
    <n v="1"/>
    <s v="Y"/>
    <s v="No"/>
    <n v="13"/>
    <n v="3"/>
    <n v="3"/>
    <n v="80"/>
    <n v="0"/>
    <n v="5"/>
    <n v="6"/>
    <n v="4"/>
    <n v="5"/>
    <n v="2"/>
    <n v="1"/>
    <n v="4"/>
    <x v="0"/>
  </r>
  <r>
    <n v="40"/>
    <x v="1"/>
    <s v="Travel_Frequently"/>
    <n v="692"/>
    <s v="Research &amp; Development"/>
    <n v="11"/>
    <n v="3"/>
    <s v="Technical Degree"/>
    <n v="1"/>
    <n v="1985"/>
    <n v="4"/>
    <s v="Female"/>
    <n v="73"/>
    <n v="3"/>
    <n v="2"/>
    <s v="Laboratory Technician"/>
    <n v="3"/>
    <s v="Married"/>
    <n v="6323"/>
    <n v="26849"/>
    <n v="1"/>
    <s v="Y"/>
    <s v="No"/>
    <n v="11"/>
    <n v="3"/>
    <n v="1"/>
    <n v="80"/>
    <n v="1"/>
    <n v="10"/>
    <n v="2"/>
    <n v="4"/>
    <n v="10"/>
    <n v="9"/>
    <n v="9"/>
    <n v="4"/>
    <x v="3"/>
  </r>
  <r>
    <n v="40"/>
    <x v="1"/>
    <s v="Travel_Rarely"/>
    <n v="444"/>
    <s v="Sales"/>
    <n v="2"/>
    <n v="2"/>
    <s v="Marketing"/>
    <n v="1"/>
    <n v="1986"/>
    <n v="2"/>
    <s v="Female"/>
    <n v="92"/>
    <n v="3"/>
    <n v="2"/>
    <s v="Sales Executive"/>
    <n v="2"/>
    <s v="Married"/>
    <n v="5677"/>
    <n v="4258"/>
    <n v="3"/>
    <s v="Y"/>
    <s v="No"/>
    <n v="14"/>
    <n v="3"/>
    <n v="3"/>
    <n v="80"/>
    <n v="1"/>
    <n v="15"/>
    <n v="4"/>
    <n v="3"/>
    <n v="11"/>
    <n v="8"/>
    <n v="5"/>
    <n v="10"/>
    <x v="0"/>
  </r>
  <r>
    <n v="25"/>
    <x v="1"/>
    <s v="Travel_Rarely"/>
    <n v="309"/>
    <s v="Human Resources"/>
    <n v="2"/>
    <n v="3"/>
    <s v="Human Resources"/>
    <n v="1"/>
    <n v="1987"/>
    <n v="3"/>
    <s v="Female"/>
    <n v="82"/>
    <n v="3"/>
    <n v="1"/>
    <s v="Human Resources"/>
    <n v="2"/>
    <s v="Married"/>
    <n v="2187"/>
    <n v="19655"/>
    <n v="4"/>
    <s v="Y"/>
    <s v="No"/>
    <n v="14"/>
    <n v="3"/>
    <n v="3"/>
    <n v="80"/>
    <n v="0"/>
    <n v="6"/>
    <n v="3"/>
    <n v="3"/>
    <n v="2"/>
    <n v="0"/>
    <n v="1"/>
    <n v="2"/>
    <x v="3"/>
  </r>
  <r>
    <n v="30"/>
    <x v="1"/>
    <s v="Travel_Rarely"/>
    <n v="911"/>
    <s v="Research &amp; Development"/>
    <n v="1"/>
    <n v="2"/>
    <s v="Medical"/>
    <n v="1"/>
    <n v="1989"/>
    <n v="4"/>
    <s v="Male"/>
    <n v="76"/>
    <n v="3"/>
    <n v="1"/>
    <s v="Laboratory Technician"/>
    <n v="2"/>
    <s v="Married"/>
    <n v="3748"/>
    <n v="4077"/>
    <n v="1"/>
    <s v="Y"/>
    <s v="No"/>
    <n v="13"/>
    <n v="3"/>
    <n v="3"/>
    <n v="80"/>
    <n v="0"/>
    <n v="12"/>
    <n v="6"/>
    <n v="2"/>
    <n v="12"/>
    <n v="8"/>
    <n v="1"/>
    <n v="7"/>
    <x v="0"/>
  </r>
  <r>
    <n v="25"/>
    <x v="1"/>
    <s v="Travel_Rarely"/>
    <n v="977"/>
    <s v="Research &amp; Development"/>
    <n v="2"/>
    <n v="1"/>
    <s v="Other"/>
    <n v="1"/>
    <n v="1992"/>
    <n v="4"/>
    <s v="Male"/>
    <n v="57"/>
    <n v="3"/>
    <n v="1"/>
    <s v="Laboratory Technician"/>
    <n v="3"/>
    <s v="Divorced"/>
    <n v="3977"/>
    <n v="7298"/>
    <n v="6"/>
    <s v="Y"/>
    <s v="Yes"/>
    <n v="19"/>
    <n v="3"/>
    <n v="3"/>
    <n v="80"/>
    <n v="1"/>
    <n v="7"/>
    <n v="2"/>
    <n v="2"/>
    <n v="2"/>
    <n v="2"/>
    <n v="0"/>
    <n v="2"/>
    <x v="1"/>
  </r>
  <r>
    <n v="47"/>
    <x v="1"/>
    <s v="Travel_Rarely"/>
    <n v="1180"/>
    <s v="Research &amp; Development"/>
    <n v="25"/>
    <n v="3"/>
    <s v="Medical"/>
    <n v="1"/>
    <n v="1993"/>
    <n v="1"/>
    <s v="Male"/>
    <n v="84"/>
    <n v="3"/>
    <n v="3"/>
    <s v="Healthcare Representative"/>
    <n v="3"/>
    <s v="Single"/>
    <n v="8633"/>
    <n v="13084"/>
    <n v="2"/>
    <s v="Y"/>
    <s v="No"/>
    <n v="23"/>
    <n v="4"/>
    <n v="2"/>
    <n v="80"/>
    <n v="0"/>
    <n v="25"/>
    <n v="3"/>
    <n v="3"/>
    <n v="17"/>
    <n v="14"/>
    <n v="12"/>
    <n v="11"/>
    <x v="3"/>
  </r>
  <r>
    <n v="33"/>
    <x v="1"/>
    <s v="Non-Travel"/>
    <n v="1313"/>
    <s v="Research &amp; Development"/>
    <n v="1"/>
    <n v="2"/>
    <s v="Medical"/>
    <n v="1"/>
    <n v="1994"/>
    <n v="2"/>
    <s v="Male"/>
    <n v="59"/>
    <n v="2"/>
    <n v="1"/>
    <s v="Laboratory Technician"/>
    <n v="3"/>
    <s v="Divorced"/>
    <n v="2008"/>
    <n v="20439"/>
    <n v="1"/>
    <s v="Y"/>
    <s v="No"/>
    <n v="12"/>
    <n v="3"/>
    <n v="3"/>
    <n v="80"/>
    <n v="3"/>
    <n v="1"/>
    <n v="2"/>
    <n v="2"/>
    <n v="1"/>
    <n v="1"/>
    <n v="0"/>
    <n v="0"/>
    <x v="0"/>
  </r>
  <r>
    <n v="38"/>
    <x v="1"/>
    <s v="Travel_Rarely"/>
    <n v="1321"/>
    <s v="Sales"/>
    <n v="1"/>
    <n v="4"/>
    <s v="Life Sciences"/>
    <n v="1"/>
    <n v="1995"/>
    <n v="4"/>
    <s v="Male"/>
    <n v="86"/>
    <n v="3"/>
    <n v="2"/>
    <s v="Sales Executive"/>
    <n v="2"/>
    <s v="Married"/>
    <n v="4440"/>
    <n v="7636"/>
    <n v="0"/>
    <s v="Y"/>
    <s v="No"/>
    <n v="15"/>
    <n v="3"/>
    <n v="1"/>
    <n v="80"/>
    <n v="2"/>
    <n v="16"/>
    <n v="3"/>
    <n v="3"/>
    <n v="15"/>
    <n v="13"/>
    <n v="5"/>
    <n v="8"/>
    <x v="2"/>
  </r>
  <r>
    <n v="31"/>
    <x v="1"/>
    <s v="Travel_Rarely"/>
    <n v="1154"/>
    <s v="Sales"/>
    <n v="2"/>
    <n v="2"/>
    <s v="Life Sciences"/>
    <n v="1"/>
    <n v="1996"/>
    <n v="1"/>
    <s v="Male"/>
    <n v="54"/>
    <n v="3"/>
    <n v="1"/>
    <s v="Sales Representative"/>
    <n v="3"/>
    <s v="Married"/>
    <n v="3067"/>
    <n v="6393"/>
    <n v="0"/>
    <s v="Y"/>
    <s v="No"/>
    <n v="19"/>
    <n v="3"/>
    <n v="3"/>
    <n v="80"/>
    <n v="1"/>
    <n v="3"/>
    <n v="1"/>
    <n v="3"/>
    <n v="2"/>
    <n v="2"/>
    <n v="1"/>
    <n v="2"/>
    <x v="0"/>
  </r>
  <r>
    <n v="38"/>
    <x v="1"/>
    <s v="Travel_Frequently"/>
    <n v="508"/>
    <s v="Research &amp; Development"/>
    <n v="6"/>
    <n v="4"/>
    <s v="Life Sciences"/>
    <n v="1"/>
    <n v="1997"/>
    <n v="1"/>
    <s v="Male"/>
    <n v="72"/>
    <n v="2"/>
    <n v="2"/>
    <s v="Manufacturing Director"/>
    <n v="3"/>
    <s v="Married"/>
    <n v="5321"/>
    <n v="14284"/>
    <n v="2"/>
    <s v="Y"/>
    <s v="No"/>
    <n v="11"/>
    <n v="3"/>
    <n v="4"/>
    <n v="80"/>
    <n v="1"/>
    <n v="10"/>
    <n v="1"/>
    <n v="3"/>
    <n v="8"/>
    <n v="3"/>
    <n v="7"/>
    <n v="7"/>
    <x v="2"/>
  </r>
  <r>
    <n v="42"/>
    <x v="1"/>
    <s v="Travel_Rarely"/>
    <n v="557"/>
    <s v="Research &amp; Development"/>
    <n v="18"/>
    <n v="4"/>
    <s v="Life Sciences"/>
    <n v="1"/>
    <n v="1998"/>
    <n v="4"/>
    <s v="Male"/>
    <n v="35"/>
    <n v="3"/>
    <n v="2"/>
    <s v="Research Scientist"/>
    <n v="1"/>
    <s v="Divorced"/>
    <n v="5410"/>
    <n v="11189"/>
    <n v="6"/>
    <s v="Y"/>
    <s v="Yes"/>
    <n v="17"/>
    <n v="3"/>
    <n v="3"/>
    <n v="80"/>
    <n v="1"/>
    <n v="9"/>
    <n v="3"/>
    <n v="2"/>
    <n v="4"/>
    <n v="3"/>
    <n v="1"/>
    <n v="2"/>
    <x v="2"/>
  </r>
  <r>
    <n v="41"/>
    <x v="1"/>
    <s v="Travel_Rarely"/>
    <n v="642"/>
    <s v="Research &amp; Development"/>
    <n v="1"/>
    <n v="3"/>
    <s v="Life Sciences"/>
    <n v="1"/>
    <n v="1999"/>
    <n v="4"/>
    <s v="Male"/>
    <n v="76"/>
    <n v="3"/>
    <n v="1"/>
    <s v="Research Scientist"/>
    <n v="4"/>
    <s v="Married"/>
    <n v="2782"/>
    <n v="21412"/>
    <n v="3"/>
    <s v="Y"/>
    <s v="No"/>
    <n v="22"/>
    <n v="4"/>
    <n v="1"/>
    <n v="80"/>
    <n v="1"/>
    <n v="12"/>
    <n v="3"/>
    <n v="3"/>
    <n v="5"/>
    <n v="3"/>
    <n v="1"/>
    <n v="0"/>
    <x v="3"/>
  </r>
  <r>
    <n v="47"/>
    <x v="1"/>
    <s v="Non-Travel"/>
    <n v="1162"/>
    <s v="Research &amp; Development"/>
    <n v="1"/>
    <n v="1"/>
    <s v="Medical"/>
    <n v="1"/>
    <n v="2000"/>
    <n v="3"/>
    <s v="Female"/>
    <n v="98"/>
    <n v="3"/>
    <n v="3"/>
    <s v="Research Director"/>
    <n v="2"/>
    <s v="Married"/>
    <n v="11957"/>
    <n v="17231"/>
    <n v="0"/>
    <s v="Y"/>
    <s v="No"/>
    <n v="18"/>
    <n v="3"/>
    <n v="1"/>
    <n v="80"/>
    <n v="2"/>
    <n v="14"/>
    <n v="3"/>
    <n v="1"/>
    <n v="13"/>
    <n v="8"/>
    <n v="5"/>
    <n v="12"/>
    <x v="1"/>
  </r>
  <r>
    <n v="35"/>
    <x v="1"/>
    <s v="Travel_Rarely"/>
    <n v="1490"/>
    <s v="Research &amp; Development"/>
    <n v="11"/>
    <n v="4"/>
    <s v="Medical"/>
    <n v="1"/>
    <n v="2003"/>
    <n v="4"/>
    <s v="Male"/>
    <n v="43"/>
    <n v="3"/>
    <n v="1"/>
    <s v="Laboratory Technician"/>
    <n v="3"/>
    <s v="Married"/>
    <n v="2660"/>
    <n v="20232"/>
    <n v="7"/>
    <s v="Y"/>
    <s v="Yes"/>
    <n v="11"/>
    <n v="3"/>
    <n v="3"/>
    <n v="80"/>
    <n v="1"/>
    <n v="5"/>
    <n v="3"/>
    <n v="3"/>
    <n v="2"/>
    <n v="2"/>
    <n v="2"/>
    <n v="2"/>
    <x v="2"/>
  </r>
  <r>
    <n v="22"/>
    <x v="1"/>
    <s v="Travel_Rarely"/>
    <n v="581"/>
    <s v="Research &amp; Development"/>
    <n v="1"/>
    <n v="2"/>
    <s v="Life Sciences"/>
    <n v="1"/>
    <n v="2007"/>
    <n v="4"/>
    <s v="Male"/>
    <n v="63"/>
    <n v="3"/>
    <n v="1"/>
    <s v="Research Scientist"/>
    <n v="3"/>
    <s v="Single"/>
    <n v="3375"/>
    <n v="17624"/>
    <n v="0"/>
    <s v="Y"/>
    <s v="No"/>
    <n v="12"/>
    <n v="3"/>
    <n v="4"/>
    <n v="80"/>
    <n v="0"/>
    <n v="4"/>
    <n v="2"/>
    <n v="4"/>
    <n v="3"/>
    <n v="2"/>
    <n v="1"/>
    <n v="2"/>
    <x v="0"/>
  </r>
  <r>
    <n v="35"/>
    <x v="1"/>
    <s v="Travel_Rarely"/>
    <n v="1395"/>
    <s v="Research &amp; Development"/>
    <n v="9"/>
    <n v="4"/>
    <s v="Medical"/>
    <n v="1"/>
    <n v="2008"/>
    <n v="2"/>
    <s v="Male"/>
    <n v="48"/>
    <n v="3"/>
    <n v="2"/>
    <s v="Research Scientist"/>
    <n v="3"/>
    <s v="Single"/>
    <n v="5098"/>
    <n v="18698"/>
    <n v="1"/>
    <s v="Y"/>
    <s v="No"/>
    <n v="19"/>
    <n v="3"/>
    <n v="2"/>
    <n v="80"/>
    <n v="0"/>
    <n v="10"/>
    <n v="5"/>
    <n v="3"/>
    <n v="10"/>
    <n v="7"/>
    <n v="0"/>
    <n v="8"/>
    <x v="2"/>
  </r>
  <r>
    <n v="33"/>
    <x v="1"/>
    <s v="Travel_Rarely"/>
    <n v="501"/>
    <s v="Research &amp; Development"/>
    <n v="15"/>
    <n v="2"/>
    <s v="Medical"/>
    <n v="1"/>
    <n v="2009"/>
    <n v="2"/>
    <s v="Female"/>
    <n v="95"/>
    <n v="3"/>
    <n v="2"/>
    <s v="Healthcare Representative"/>
    <n v="4"/>
    <s v="Married"/>
    <n v="4878"/>
    <n v="21653"/>
    <n v="0"/>
    <s v="Y"/>
    <s v="Yes"/>
    <n v="13"/>
    <n v="3"/>
    <n v="1"/>
    <n v="80"/>
    <n v="1"/>
    <n v="10"/>
    <n v="6"/>
    <n v="3"/>
    <n v="9"/>
    <n v="7"/>
    <n v="8"/>
    <n v="1"/>
    <x v="0"/>
  </r>
  <r>
    <n v="32"/>
    <x v="1"/>
    <s v="Travel_Rarely"/>
    <n v="267"/>
    <s v="Research &amp; Development"/>
    <n v="29"/>
    <n v="4"/>
    <s v="Life Sciences"/>
    <n v="1"/>
    <n v="2010"/>
    <n v="3"/>
    <s v="Female"/>
    <n v="49"/>
    <n v="2"/>
    <n v="1"/>
    <s v="Laboratory Technician"/>
    <n v="2"/>
    <s v="Single"/>
    <n v="2837"/>
    <n v="15919"/>
    <n v="1"/>
    <s v="Y"/>
    <s v="No"/>
    <n v="13"/>
    <n v="3"/>
    <n v="3"/>
    <n v="80"/>
    <n v="0"/>
    <n v="6"/>
    <n v="3"/>
    <n v="3"/>
    <n v="6"/>
    <n v="2"/>
    <n v="4"/>
    <n v="1"/>
    <x v="2"/>
  </r>
  <r>
    <n v="40"/>
    <x v="1"/>
    <s v="Travel_Rarely"/>
    <n v="543"/>
    <s v="Research &amp; Development"/>
    <n v="1"/>
    <n v="4"/>
    <s v="Life Sciences"/>
    <n v="1"/>
    <n v="2012"/>
    <n v="1"/>
    <s v="Male"/>
    <n v="83"/>
    <n v="3"/>
    <n v="1"/>
    <s v="Laboratory Technician"/>
    <n v="4"/>
    <s v="Married"/>
    <n v="2406"/>
    <n v="4060"/>
    <n v="8"/>
    <s v="Y"/>
    <s v="No"/>
    <n v="19"/>
    <n v="3"/>
    <n v="3"/>
    <n v="80"/>
    <n v="2"/>
    <n v="8"/>
    <n v="3"/>
    <n v="2"/>
    <n v="1"/>
    <n v="0"/>
    <n v="0"/>
    <n v="0"/>
    <x v="2"/>
  </r>
  <r>
    <n v="32"/>
    <x v="1"/>
    <s v="Travel_Rarely"/>
    <n v="234"/>
    <s v="Sales"/>
    <n v="1"/>
    <n v="4"/>
    <s v="Medical"/>
    <n v="1"/>
    <n v="2013"/>
    <n v="2"/>
    <s v="Male"/>
    <n v="68"/>
    <n v="2"/>
    <n v="1"/>
    <s v="Sales Representative"/>
    <n v="2"/>
    <s v="Married"/>
    <n v="2269"/>
    <n v="18024"/>
    <n v="0"/>
    <s v="Y"/>
    <s v="No"/>
    <n v="14"/>
    <n v="3"/>
    <n v="2"/>
    <n v="80"/>
    <n v="1"/>
    <n v="3"/>
    <n v="2"/>
    <n v="3"/>
    <n v="2"/>
    <n v="2"/>
    <n v="2"/>
    <n v="2"/>
    <x v="2"/>
  </r>
  <r>
    <n v="39"/>
    <x v="1"/>
    <s v="Travel_Rarely"/>
    <n v="116"/>
    <s v="Research &amp; Development"/>
    <n v="24"/>
    <n v="1"/>
    <s v="Life Sciences"/>
    <n v="1"/>
    <n v="2014"/>
    <n v="1"/>
    <s v="Male"/>
    <n v="52"/>
    <n v="3"/>
    <n v="2"/>
    <s v="Research Scientist"/>
    <n v="4"/>
    <s v="Single"/>
    <n v="4108"/>
    <n v="5340"/>
    <n v="7"/>
    <s v="Y"/>
    <s v="No"/>
    <n v="13"/>
    <n v="3"/>
    <n v="1"/>
    <n v="80"/>
    <n v="0"/>
    <n v="18"/>
    <n v="2"/>
    <n v="3"/>
    <n v="7"/>
    <n v="7"/>
    <n v="1"/>
    <n v="7"/>
    <x v="1"/>
  </r>
  <r>
    <n v="38"/>
    <x v="1"/>
    <s v="Travel_Rarely"/>
    <n v="201"/>
    <s v="Research &amp; Development"/>
    <n v="10"/>
    <n v="3"/>
    <s v="Medical"/>
    <n v="1"/>
    <n v="2015"/>
    <n v="2"/>
    <s v="Female"/>
    <n v="99"/>
    <n v="1"/>
    <n v="3"/>
    <s v="Research Director"/>
    <n v="3"/>
    <s v="Married"/>
    <n v="13206"/>
    <n v="3376"/>
    <n v="3"/>
    <s v="Y"/>
    <s v="No"/>
    <n v="12"/>
    <n v="3"/>
    <n v="1"/>
    <n v="80"/>
    <n v="1"/>
    <n v="20"/>
    <n v="3"/>
    <n v="3"/>
    <n v="18"/>
    <n v="16"/>
    <n v="1"/>
    <n v="11"/>
    <x v="3"/>
  </r>
  <r>
    <n v="32"/>
    <x v="1"/>
    <s v="Travel_Rarely"/>
    <n v="801"/>
    <s v="Sales"/>
    <n v="1"/>
    <n v="4"/>
    <s v="Marketing"/>
    <n v="1"/>
    <n v="2016"/>
    <n v="3"/>
    <s v="Female"/>
    <n v="48"/>
    <n v="3"/>
    <n v="3"/>
    <s v="Sales Executive"/>
    <n v="4"/>
    <s v="Married"/>
    <n v="10422"/>
    <n v="24032"/>
    <n v="1"/>
    <s v="Y"/>
    <s v="No"/>
    <n v="19"/>
    <n v="3"/>
    <n v="3"/>
    <n v="80"/>
    <n v="2"/>
    <n v="14"/>
    <n v="3"/>
    <n v="3"/>
    <n v="14"/>
    <n v="10"/>
    <n v="5"/>
    <n v="7"/>
    <x v="2"/>
  </r>
  <r>
    <n v="37"/>
    <x v="1"/>
    <s v="Travel_Rarely"/>
    <n v="161"/>
    <s v="Research &amp; Development"/>
    <n v="10"/>
    <n v="3"/>
    <s v="Life Sciences"/>
    <n v="1"/>
    <n v="2017"/>
    <n v="3"/>
    <s v="Female"/>
    <n v="42"/>
    <n v="4"/>
    <n v="3"/>
    <s v="Research Director"/>
    <n v="4"/>
    <s v="Married"/>
    <n v="13744"/>
    <n v="15471"/>
    <n v="1"/>
    <s v="Y"/>
    <s v="Yes"/>
    <n v="25"/>
    <n v="4"/>
    <n v="1"/>
    <n v="80"/>
    <n v="1"/>
    <n v="16"/>
    <n v="2"/>
    <n v="3"/>
    <n v="16"/>
    <n v="11"/>
    <n v="6"/>
    <n v="8"/>
    <x v="3"/>
  </r>
  <r>
    <n v="25"/>
    <x v="1"/>
    <s v="Travel_Rarely"/>
    <n v="1382"/>
    <s v="Sales"/>
    <n v="8"/>
    <n v="2"/>
    <s v="Other"/>
    <n v="1"/>
    <n v="2018"/>
    <n v="1"/>
    <s v="Female"/>
    <n v="85"/>
    <n v="3"/>
    <n v="2"/>
    <s v="Sales Executive"/>
    <n v="3"/>
    <s v="Divorced"/>
    <n v="4907"/>
    <n v="13684"/>
    <n v="0"/>
    <s v="Y"/>
    <s v="Yes"/>
    <n v="22"/>
    <n v="4"/>
    <n v="2"/>
    <n v="80"/>
    <n v="1"/>
    <n v="6"/>
    <n v="3"/>
    <n v="2"/>
    <n v="5"/>
    <n v="3"/>
    <n v="0"/>
    <n v="4"/>
    <x v="0"/>
  </r>
  <r>
    <n v="52"/>
    <x v="1"/>
    <s v="Non-Travel"/>
    <n v="585"/>
    <s v="Sales"/>
    <n v="29"/>
    <n v="4"/>
    <s v="Life Sciences"/>
    <n v="1"/>
    <n v="2019"/>
    <n v="1"/>
    <s v="Male"/>
    <n v="40"/>
    <n v="3"/>
    <n v="1"/>
    <s v="Sales Representative"/>
    <n v="4"/>
    <s v="Divorced"/>
    <n v="3482"/>
    <n v="19788"/>
    <n v="2"/>
    <s v="Y"/>
    <s v="No"/>
    <n v="15"/>
    <n v="3"/>
    <n v="2"/>
    <n v="80"/>
    <n v="2"/>
    <n v="16"/>
    <n v="3"/>
    <n v="2"/>
    <n v="9"/>
    <n v="8"/>
    <n v="0"/>
    <n v="0"/>
    <x v="2"/>
  </r>
  <r>
    <n v="44"/>
    <x v="1"/>
    <s v="Travel_Rarely"/>
    <n v="1037"/>
    <s v="Research &amp; Development"/>
    <n v="1"/>
    <n v="3"/>
    <s v="Medical"/>
    <n v="1"/>
    <n v="2020"/>
    <n v="2"/>
    <s v="Male"/>
    <n v="42"/>
    <n v="3"/>
    <n v="1"/>
    <s v="Research Scientist"/>
    <n v="4"/>
    <s v="Single"/>
    <n v="2436"/>
    <n v="13422"/>
    <n v="6"/>
    <s v="Y"/>
    <s v="Yes"/>
    <n v="12"/>
    <n v="3"/>
    <n v="3"/>
    <n v="80"/>
    <n v="0"/>
    <n v="6"/>
    <n v="2"/>
    <n v="3"/>
    <n v="4"/>
    <n v="3"/>
    <n v="1"/>
    <n v="2"/>
    <x v="3"/>
  </r>
  <r>
    <n v="21"/>
    <x v="1"/>
    <s v="Travel_Rarely"/>
    <n v="501"/>
    <s v="Sales"/>
    <n v="5"/>
    <n v="1"/>
    <s v="Medical"/>
    <n v="1"/>
    <n v="2021"/>
    <n v="3"/>
    <s v="Male"/>
    <n v="58"/>
    <n v="3"/>
    <n v="1"/>
    <s v="Sales Representative"/>
    <n v="1"/>
    <s v="Single"/>
    <n v="2380"/>
    <n v="25479"/>
    <n v="1"/>
    <s v="Y"/>
    <s v="Yes"/>
    <n v="11"/>
    <n v="3"/>
    <n v="4"/>
    <n v="80"/>
    <n v="0"/>
    <n v="2"/>
    <n v="6"/>
    <n v="3"/>
    <n v="2"/>
    <n v="2"/>
    <n v="1"/>
    <n v="2"/>
    <x v="1"/>
  </r>
  <r>
    <n v="39"/>
    <x v="1"/>
    <s v="Non-Travel"/>
    <n v="105"/>
    <s v="Research &amp; Development"/>
    <n v="9"/>
    <n v="3"/>
    <s v="Life Sciences"/>
    <n v="1"/>
    <n v="2022"/>
    <n v="4"/>
    <s v="Male"/>
    <n v="87"/>
    <n v="3"/>
    <n v="5"/>
    <s v="Manager"/>
    <n v="4"/>
    <s v="Single"/>
    <n v="19431"/>
    <n v="15302"/>
    <n v="2"/>
    <s v="Y"/>
    <s v="No"/>
    <n v="13"/>
    <n v="3"/>
    <n v="3"/>
    <n v="80"/>
    <n v="0"/>
    <n v="21"/>
    <n v="3"/>
    <n v="2"/>
    <n v="6"/>
    <n v="0"/>
    <n v="1"/>
    <n v="3"/>
    <x v="3"/>
  </r>
  <r>
    <n v="23"/>
    <x v="0"/>
    <s v="Travel_Frequently"/>
    <n v="638"/>
    <s v="Sales"/>
    <n v="9"/>
    <n v="3"/>
    <s v="Marketing"/>
    <n v="1"/>
    <n v="2023"/>
    <n v="4"/>
    <s v="Male"/>
    <n v="33"/>
    <n v="3"/>
    <n v="1"/>
    <s v="Sales Representative"/>
    <n v="1"/>
    <s v="Married"/>
    <n v="1790"/>
    <n v="26956"/>
    <n v="1"/>
    <s v="Y"/>
    <s v="No"/>
    <n v="19"/>
    <n v="3"/>
    <n v="1"/>
    <n v="80"/>
    <n v="1"/>
    <n v="1"/>
    <n v="3"/>
    <n v="2"/>
    <n v="1"/>
    <n v="0"/>
    <n v="1"/>
    <n v="0"/>
    <x v="3"/>
  </r>
  <r>
    <n v="36"/>
    <x v="1"/>
    <s v="Travel_Rarely"/>
    <n v="557"/>
    <s v="Sales"/>
    <n v="3"/>
    <n v="3"/>
    <s v="Medical"/>
    <n v="1"/>
    <n v="2024"/>
    <n v="1"/>
    <s v="Female"/>
    <n v="94"/>
    <n v="2"/>
    <n v="3"/>
    <s v="Sales Executive"/>
    <n v="4"/>
    <s v="Married"/>
    <n v="7644"/>
    <n v="12695"/>
    <n v="0"/>
    <s v="Y"/>
    <s v="No"/>
    <n v="19"/>
    <n v="3"/>
    <n v="3"/>
    <n v="80"/>
    <n v="2"/>
    <n v="10"/>
    <n v="2"/>
    <n v="3"/>
    <n v="9"/>
    <n v="7"/>
    <n v="3"/>
    <n v="4"/>
    <x v="3"/>
  </r>
  <r>
    <n v="36"/>
    <x v="1"/>
    <s v="Travel_Frequently"/>
    <n v="688"/>
    <s v="Research &amp; Development"/>
    <n v="4"/>
    <n v="2"/>
    <s v="Life Sciences"/>
    <n v="1"/>
    <n v="2025"/>
    <n v="4"/>
    <s v="Female"/>
    <n v="97"/>
    <n v="3"/>
    <n v="2"/>
    <s v="Manufacturing Director"/>
    <n v="2"/>
    <s v="Divorced"/>
    <n v="5131"/>
    <n v="9192"/>
    <n v="7"/>
    <s v="Y"/>
    <s v="No"/>
    <n v="13"/>
    <n v="3"/>
    <n v="2"/>
    <n v="80"/>
    <n v="3"/>
    <n v="18"/>
    <n v="3"/>
    <n v="3"/>
    <n v="4"/>
    <n v="2"/>
    <n v="0"/>
    <n v="2"/>
    <x v="0"/>
  </r>
  <r>
    <n v="56"/>
    <x v="1"/>
    <s v="Non-Travel"/>
    <n v="667"/>
    <s v="Research &amp; Development"/>
    <n v="1"/>
    <n v="4"/>
    <s v="Life Sciences"/>
    <n v="1"/>
    <n v="2026"/>
    <n v="3"/>
    <s v="Male"/>
    <n v="57"/>
    <n v="3"/>
    <n v="2"/>
    <s v="Healthcare Representative"/>
    <n v="3"/>
    <s v="Divorced"/>
    <n v="6306"/>
    <n v="26236"/>
    <n v="1"/>
    <s v="Y"/>
    <s v="No"/>
    <n v="21"/>
    <n v="4"/>
    <n v="1"/>
    <n v="80"/>
    <n v="1"/>
    <n v="13"/>
    <n v="2"/>
    <n v="2"/>
    <n v="13"/>
    <n v="12"/>
    <n v="1"/>
    <n v="9"/>
    <x v="2"/>
  </r>
  <r>
    <n v="29"/>
    <x v="0"/>
    <s v="Travel_Rarely"/>
    <n v="1092"/>
    <s v="Research &amp; Development"/>
    <n v="1"/>
    <n v="4"/>
    <s v="Medical"/>
    <n v="1"/>
    <n v="2027"/>
    <n v="1"/>
    <s v="Male"/>
    <n v="36"/>
    <n v="3"/>
    <n v="1"/>
    <s v="Research Scientist"/>
    <n v="4"/>
    <s v="Married"/>
    <n v="4787"/>
    <n v="26124"/>
    <n v="9"/>
    <s v="Y"/>
    <s v="Yes"/>
    <n v="14"/>
    <n v="3"/>
    <n v="2"/>
    <n v="80"/>
    <n v="3"/>
    <n v="4"/>
    <n v="3"/>
    <n v="4"/>
    <n v="2"/>
    <n v="2"/>
    <n v="2"/>
    <n v="2"/>
    <x v="2"/>
  </r>
  <r>
    <n v="42"/>
    <x v="1"/>
    <s v="Travel_Rarely"/>
    <n v="300"/>
    <s v="Research &amp; Development"/>
    <n v="2"/>
    <n v="3"/>
    <s v="Life Sciences"/>
    <n v="1"/>
    <n v="2031"/>
    <n v="1"/>
    <s v="Male"/>
    <n v="56"/>
    <n v="3"/>
    <n v="5"/>
    <s v="Manager"/>
    <n v="3"/>
    <s v="Married"/>
    <n v="18880"/>
    <n v="17312"/>
    <n v="5"/>
    <s v="Y"/>
    <s v="No"/>
    <n v="11"/>
    <n v="3"/>
    <n v="1"/>
    <n v="80"/>
    <n v="0"/>
    <n v="24"/>
    <n v="2"/>
    <n v="2"/>
    <n v="22"/>
    <n v="6"/>
    <n v="4"/>
    <n v="14"/>
    <x v="3"/>
  </r>
  <r>
    <n v="56"/>
    <x v="0"/>
    <s v="Travel_Rarely"/>
    <n v="310"/>
    <s v="Research &amp; Development"/>
    <n v="7"/>
    <n v="2"/>
    <s v="Technical Degree"/>
    <n v="1"/>
    <n v="2032"/>
    <n v="4"/>
    <s v="Male"/>
    <n v="72"/>
    <n v="3"/>
    <n v="1"/>
    <s v="Laboratory Technician"/>
    <n v="3"/>
    <s v="Married"/>
    <n v="2339"/>
    <n v="3666"/>
    <n v="8"/>
    <s v="Y"/>
    <s v="No"/>
    <n v="11"/>
    <n v="3"/>
    <n v="4"/>
    <n v="80"/>
    <n v="1"/>
    <n v="14"/>
    <n v="4"/>
    <n v="1"/>
    <n v="10"/>
    <n v="9"/>
    <n v="9"/>
    <n v="8"/>
    <x v="0"/>
  </r>
  <r>
    <n v="41"/>
    <x v="1"/>
    <s v="Travel_Rarely"/>
    <n v="582"/>
    <s v="Research &amp; Development"/>
    <n v="28"/>
    <n v="4"/>
    <s v="Life Sciences"/>
    <n v="1"/>
    <n v="2034"/>
    <n v="1"/>
    <s v="Female"/>
    <n v="60"/>
    <n v="2"/>
    <n v="4"/>
    <s v="Manufacturing Director"/>
    <n v="2"/>
    <s v="Married"/>
    <n v="13570"/>
    <n v="5640"/>
    <n v="0"/>
    <s v="Y"/>
    <s v="No"/>
    <n v="23"/>
    <n v="4"/>
    <n v="3"/>
    <n v="80"/>
    <n v="1"/>
    <n v="21"/>
    <n v="3"/>
    <n v="3"/>
    <n v="20"/>
    <n v="7"/>
    <n v="0"/>
    <n v="10"/>
    <x v="2"/>
  </r>
  <r>
    <n v="34"/>
    <x v="1"/>
    <s v="Travel_Rarely"/>
    <n v="704"/>
    <s v="Sales"/>
    <n v="28"/>
    <n v="3"/>
    <s v="Marketing"/>
    <n v="1"/>
    <n v="2035"/>
    <n v="4"/>
    <s v="Female"/>
    <n v="95"/>
    <n v="2"/>
    <n v="2"/>
    <s v="Sales Executive"/>
    <n v="3"/>
    <s v="Married"/>
    <n v="6712"/>
    <n v="8978"/>
    <n v="1"/>
    <s v="Y"/>
    <s v="No"/>
    <n v="21"/>
    <n v="4"/>
    <n v="4"/>
    <n v="80"/>
    <n v="2"/>
    <n v="8"/>
    <n v="2"/>
    <n v="3"/>
    <n v="8"/>
    <n v="7"/>
    <n v="1"/>
    <n v="7"/>
    <x v="3"/>
  </r>
  <r>
    <n v="36"/>
    <x v="1"/>
    <s v="Non-Travel"/>
    <n v="301"/>
    <s v="Sales"/>
    <n v="15"/>
    <n v="4"/>
    <s v="Marketing"/>
    <n v="1"/>
    <n v="2036"/>
    <n v="4"/>
    <s v="Male"/>
    <n v="88"/>
    <n v="1"/>
    <n v="2"/>
    <s v="Sales Executive"/>
    <n v="4"/>
    <s v="Divorced"/>
    <n v="5406"/>
    <n v="10436"/>
    <n v="1"/>
    <s v="Y"/>
    <s v="No"/>
    <n v="24"/>
    <n v="4"/>
    <n v="1"/>
    <n v="80"/>
    <n v="1"/>
    <n v="15"/>
    <n v="4"/>
    <n v="2"/>
    <n v="15"/>
    <n v="12"/>
    <n v="11"/>
    <n v="11"/>
    <x v="2"/>
  </r>
  <r>
    <n v="41"/>
    <x v="1"/>
    <s v="Travel_Rarely"/>
    <n v="930"/>
    <s v="Sales"/>
    <n v="3"/>
    <n v="3"/>
    <s v="Life Sciences"/>
    <n v="1"/>
    <n v="2037"/>
    <n v="3"/>
    <s v="Male"/>
    <n v="57"/>
    <n v="2"/>
    <n v="2"/>
    <s v="Sales Executive"/>
    <n v="2"/>
    <s v="Divorced"/>
    <n v="8938"/>
    <n v="12227"/>
    <n v="2"/>
    <s v="Y"/>
    <s v="No"/>
    <n v="11"/>
    <n v="3"/>
    <n v="3"/>
    <n v="80"/>
    <n v="1"/>
    <n v="14"/>
    <n v="5"/>
    <n v="3"/>
    <n v="5"/>
    <n v="4"/>
    <n v="0"/>
    <n v="4"/>
    <x v="3"/>
  </r>
  <r>
    <n v="32"/>
    <x v="1"/>
    <s v="Travel_Rarely"/>
    <n v="529"/>
    <s v="Research &amp; Development"/>
    <n v="2"/>
    <n v="3"/>
    <s v="Technical Degree"/>
    <n v="1"/>
    <n v="2038"/>
    <n v="4"/>
    <s v="Male"/>
    <n v="78"/>
    <n v="3"/>
    <n v="1"/>
    <s v="Research Scientist"/>
    <n v="1"/>
    <s v="Single"/>
    <n v="2439"/>
    <n v="11288"/>
    <n v="1"/>
    <s v="Y"/>
    <s v="No"/>
    <n v="14"/>
    <n v="3"/>
    <n v="4"/>
    <n v="80"/>
    <n v="0"/>
    <n v="4"/>
    <n v="4"/>
    <n v="3"/>
    <n v="4"/>
    <n v="2"/>
    <n v="1"/>
    <n v="2"/>
    <x v="3"/>
  </r>
  <r>
    <n v="35"/>
    <x v="1"/>
    <s v="Travel_Rarely"/>
    <n v="1146"/>
    <s v="Human Resources"/>
    <n v="26"/>
    <n v="4"/>
    <s v="Life Sciences"/>
    <n v="1"/>
    <n v="2040"/>
    <n v="3"/>
    <s v="Female"/>
    <n v="31"/>
    <n v="3"/>
    <n v="3"/>
    <s v="Human Resources"/>
    <n v="4"/>
    <s v="Single"/>
    <n v="8837"/>
    <n v="16642"/>
    <n v="1"/>
    <s v="Y"/>
    <s v="Yes"/>
    <n v="16"/>
    <n v="3"/>
    <n v="3"/>
    <n v="80"/>
    <n v="0"/>
    <n v="9"/>
    <n v="2"/>
    <n v="3"/>
    <n v="9"/>
    <n v="0"/>
    <n v="1"/>
    <n v="7"/>
    <x v="2"/>
  </r>
  <r>
    <n v="38"/>
    <x v="1"/>
    <s v="Travel_Rarely"/>
    <n v="345"/>
    <s v="Sales"/>
    <n v="10"/>
    <n v="2"/>
    <s v="Life Sciences"/>
    <n v="1"/>
    <n v="2041"/>
    <n v="1"/>
    <s v="Female"/>
    <n v="100"/>
    <n v="3"/>
    <n v="2"/>
    <s v="Sales Executive"/>
    <n v="4"/>
    <s v="Married"/>
    <n v="5343"/>
    <n v="5982"/>
    <n v="1"/>
    <s v="Y"/>
    <s v="No"/>
    <n v="11"/>
    <n v="3"/>
    <n v="3"/>
    <n v="80"/>
    <n v="1"/>
    <n v="10"/>
    <n v="1"/>
    <n v="3"/>
    <n v="10"/>
    <n v="7"/>
    <n v="1"/>
    <n v="9"/>
    <x v="0"/>
  </r>
  <r>
    <n v="50"/>
    <x v="0"/>
    <s v="Travel_Frequently"/>
    <n v="878"/>
    <s v="Sales"/>
    <n v="1"/>
    <n v="4"/>
    <s v="Life Sciences"/>
    <n v="1"/>
    <n v="2044"/>
    <n v="2"/>
    <s v="Male"/>
    <n v="94"/>
    <n v="3"/>
    <n v="2"/>
    <s v="Sales Executive"/>
    <n v="3"/>
    <s v="Divorced"/>
    <n v="6728"/>
    <n v="14255"/>
    <n v="7"/>
    <s v="Y"/>
    <s v="No"/>
    <n v="12"/>
    <n v="3"/>
    <n v="4"/>
    <n v="80"/>
    <n v="2"/>
    <n v="12"/>
    <n v="3"/>
    <n v="3"/>
    <n v="6"/>
    <n v="3"/>
    <n v="0"/>
    <n v="1"/>
    <x v="2"/>
  </r>
  <r>
    <n v="36"/>
    <x v="1"/>
    <s v="Travel_Rarely"/>
    <n v="1120"/>
    <s v="Sales"/>
    <n v="11"/>
    <n v="4"/>
    <s v="Marketing"/>
    <n v="1"/>
    <n v="2045"/>
    <n v="2"/>
    <s v="Female"/>
    <n v="100"/>
    <n v="2"/>
    <n v="2"/>
    <s v="Sales Executive"/>
    <n v="4"/>
    <s v="Married"/>
    <n v="6652"/>
    <n v="14369"/>
    <n v="4"/>
    <s v="Y"/>
    <s v="No"/>
    <n v="13"/>
    <n v="3"/>
    <n v="1"/>
    <n v="80"/>
    <n v="1"/>
    <n v="8"/>
    <n v="2"/>
    <n v="2"/>
    <n v="6"/>
    <n v="3"/>
    <n v="0"/>
    <n v="0"/>
    <x v="2"/>
  </r>
  <r>
    <n v="45"/>
    <x v="1"/>
    <s v="Travel_Rarely"/>
    <n v="374"/>
    <s v="Sales"/>
    <n v="20"/>
    <n v="3"/>
    <s v="Life Sciences"/>
    <n v="1"/>
    <n v="2046"/>
    <n v="4"/>
    <s v="Female"/>
    <n v="50"/>
    <n v="3"/>
    <n v="2"/>
    <s v="Sales Executive"/>
    <n v="3"/>
    <s v="Single"/>
    <n v="4850"/>
    <n v="23333"/>
    <n v="8"/>
    <s v="Y"/>
    <s v="No"/>
    <n v="15"/>
    <n v="3"/>
    <n v="3"/>
    <n v="80"/>
    <n v="0"/>
    <n v="8"/>
    <n v="3"/>
    <n v="3"/>
    <n v="5"/>
    <n v="3"/>
    <n v="0"/>
    <n v="1"/>
    <x v="3"/>
  </r>
  <r>
    <n v="40"/>
    <x v="1"/>
    <s v="Travel_Rarely"/>
    <n v="1322"/>
    <s v="Research &amp; Development"/>
    <n v="2"/>
    <n v="4"/>
    <s v="Life Sciences"/>
    <n v="1"/>
    <n v="2048"/>
    <n v="3"/>
    <s v="Male"/>
    <n v="52"/>
    <n v="2"/>
    <n v="1"/>
    <s v="Research Scientist"/>
    <n v="3"/>
    <s v="Single"/>
    <n v="2809"/>
    <n v="2725"/>
    <n v="2"/>
    <s v="Y"/>
    <s v="No"/>
    <n v="14"/>
    <n v="3"/>
    <n v="4"/>
    <n v="80"/>
    <n v="0"/>
    <n v="8"/>
    <n v="2"/>
    <n v="3"/>
    <n v="2"/>
    <n v="2"/>
    <n v="2"/>
    <n v="2"/>
    <x v="2"/>
  </r>
  <r>
    <n v="35"/>
    <x v="1"/>
    <s v="Travel_Frequently"/>
    <n v="1199"/>
    <s v="Research &amp; Development"/>
    <n v="18"/>
    <n v="4"/>
    <s v="Life Sciences"/>
    <n v="1"/>
    <n v="2049"/>
    <n v="3"/>
    <s v="Male"/>
    <n v="80"/>
    <n v="3"/>
    <n v="2"/>
    <s v="Healthcare Representative"/>
    <n v="3"/>
    <s v="Married"/>
    <n v="5689"/>
    <n v="24594"/>
    <n v="1"/>
    <s v="Y"/>
    <s v="Yes"/>
    <n v="14"/>
    <n v="3"/>
    <n v="4"/>
    <n v="80"/>
    <n v="2"/>
    <n v="10"/>
    <n v="2"/>
    <n v="4"/>
    <n v="10"/>
    <n v="2"/>
    <n v="0"/>
    <n v="2"/>
    <x v="2"/>
  </r>
  <r>
    <n v="40"/>
    <x v="1"/>
    <s v="Travel_Rarely"/>
    <n v="1194"/>
    <s v="Research &amp; Development"/>
    <n v="2"/>
    <n v="4"/>
    <s v="Medical"/>
    <n v="1"/>
    <n v="2051"/>
    <n v="3"/>
    <s v="Female"/>
    <n v="98"/>
    <n v="3"/>
    <n v="1"/>
    <s v="Research Scientist"/>
    <n v="3"/>
    <s v="Married"/>
    <n v="2001"/>
    <n v="12549"/>
    <n v="2"/>
    <s v="Y"/>
    <s v="No"/>
    <n v="14"/>
    <n v="3"/>
    <n v="2"/>
    <n v="80"/>
    <n v="3"/>
    <n v="20"/>
    <n v="2"/>
    <n v="3"/>
    <n v="5"/>
    <n v="3"/>
    <n v="0"/>
    <n v="2"/>
    <x v="2"/>
  </r>
  <r>
    <n v="35"/>
    <x v="1"/>
    <s v="Travel_Rarely"/>
    <n v="287"/>
    <s v="Research &amp; Development"/>
    <n v="1"/>
    <n v="4"/>
    <s v="Life Sciences"/>
    <n v="1"/>
    <n v="2052"/>
    <n v="3"/>
    <s v="Female"/>
    <n v="62"/>
    <n v="1"/>
    <n v="1"/>
    <s v="Research Scientist"/>
    <n v="4"/>
    <s v="Married"/>
    <n v="2977"/>
    <n v="8952"/>
    <n v="1"/>
    <s v="Y"/>
    <s v="No"/>
    <n v="12"/>
    <n v="3"/>
    <n v="4"/>
    <n v="80"/>
    <n v="1"/>
    <n v="4"/>
    <n v="5"/>
    <n v="3"/>
    <n v="4"/>
    <n v="3"/>
    <n v="1"/>
    <n v="1"/>
    <x v="2"/>
  </r>
  <r>
    <n v="29"/>
    <x v="1"/>
    <s v="Travel_Rarely"/>
    <n v="1378"/>
    <s v="Research &amp; Development"/>
    <n v="13"/>
    <n v="2"/>
    <s v="Other"/>
    <n v="1"/>
    <n v="2053"/>
    <n v="4"/>
    <s v="Male"/>
    <n v="46"/>
    <n v="2"/>
    <n v="2"/>
    <s v="Laboratory Technician"/>
    <n v="2"/>
    <s v="Married"/>
    <n v="4025"/>
    <n v="23679"/>
    <n v="4"/>
    <s v="Y"/>
    <s v="Yes"/>
    <n v="13"/>
    <n v="3"/>
    <n v="1"/>
    <n v="80"/>
    <n v="1"/>
    <n v="10"/>
    <n v="2"/>
    <n v="3"/>
    <n v="4"/>
    <n v="3"/>
    <n v="0"/>
    <n v="3"/>
    <x v="0"/>
  </r>
  <r>
    <n v="29"/>
    <x v="1"/>
    <s v="Travel_Rarely"/>
    <n v="468"/>
    <s v="Research &amp; Development"/>
    <n v="28"/>
    <n v="4"/>
    <s v="Medical"/>
    <n v="1"/>
    <n v="2054"/>
    <n v="4"/>
    <s v="Female"/>
    <n v="73"/>
    <n v="2"/>
    <n v="1"/>
    <s v="Research Scientist"/>
    <n v="1"/>
    <s v="Single"/>
    <n v="3785"/>
    <n v="8489"/>
    <n v="1"/>
    <s v="Y"/>
    <s v="No"/>
    <n v="14"/>
    <n v="3"/>
    <n v="2"/>
    <n v="80"/>
    <n v="0"/>
    <n v="5"/>
    <n v="3"/>
    <n v="1"/>
    <n v="5"/>
    <n v="4"/>
    <n v="0"/>
    <n v="4"/>
    <x v="2"/>
  </r>
  <r>
    <n v="50"/>
    <x v="0"/>
    <s v="Travel_Rarely"/>
    <n v="410"/>
    <s v="Sales"/>
    <n v="28"/>
    <n v="3"/>
    <s v="Marketing"/>
    <n v="1"/>
    <n v="2055"/>
    <n v="4"/>
    <s v="Male"/>
    <n v="39"/>
    <n v="2"/>
    <n v="3"/>
    <s v="Sales Executive"/>
    <n v="1"/>
    <s v="Divorced"/>
    <n v="10854"/>
    <n v="16586"/>
    <n v="4"/>
    <s v="Y"/>
    <s v="Yes"/>
    <n v="13"/>
    <n v="3"/>
    <n v="2"/>
    <n v="80"/>
    <n v="1"/>
    <n v="20"/>
    <n v="3"/>
    <n v="3"/>
    <n v="3"/>
    <n v="2"/>
    <n v="2"/>
    <n v="0"/>
    <x v="3"/>
  </r>
  <r>
    <n v="39"/>
    <x v="1"/>
    <s v="Travel_Rarely"/>
    <n v="722"/>
    <s v="Sales"/>
    <n v="24"/>
    <n v="1"/>
    <s v="Marketing"/>
    <n v="1"/>
    <n v="2056"/>
    <n v="2"/>
    <s v="Female"/>
    <n v="60"/>
    <n v="2"/>
    <n v="4"/>
    <s v="Sales Executive"/>
    <n v="4"/>
    <s v="Married"/>
    <n v="12031"/>
    <n v="8828"/>
    <n v="0"/>
    <s v="Y"/>
    <s v="No"/>
    <n v="11"/>
    <n v="3"/>
    <n v="1"/>
    <n v="80"/>
    <n v="1"/>
    <n v="21"/>
    <n v="2"/>
    <n v="2"/>
    <n v="20"/>
    <n v="9"/>
    <n v="9"/>
    <n v="6"/>
    <x v="1"/>
  </r>
  <r>
    <n v="31"/>
    <x v="1"/>
    <s v="Non-Travel"/>
    <n v="325"/>
    <s v="Research &amp; Development"/>
    <n v="5"/>
    <n v="3"/>
    <s v="Medical"/>
    <n v="1"/>
    <n v="2057"/>
    <n v="2"/>
    <s v="Male"/>
    <n v="74"/>
    <n v="3"/>
    <n v="2"/>
    <s v="Manufacturing Director"/>
    <n v="1"/>
    <s v="Single"/>
    <n v="9936"/>
    <n v="3787"/>
    <n v="0"/>
    <s v="Y"/>
    <s v="No"/>
    <n v="19"/>
    <n v="3"/>
    <n v="2"/>
    <n v="80"/>
    <n v="0"/>
    <n v="10"/>
    <n v="2"/>
    <n v="3"/>
    <n v="9"/>
    <n v="4"/>
    <n v="1"/>
    <n v="7"/>
    <x v="3"/>
  </r>
  <r>
    <n v="26"/>
    <x v="1"/>
    <s v="Travel_Rarely"/>
    <n v="1167"/>
    <s v="Sales"/>
    <n v="5"/>
    <n v="3"/>
    <s v="Other"/>
    <n v="1"/>
    <n v="2060"/>
    <n v="4"/>
    <s v="Female"/>
    <n v="30"/>
    <n v="2"/>
    <n v="1"/>
    <s v="Sales Representative"/>
    <n v="3"/>
    <s v="Single"/>
    <n v="2966"/>
    <n v="21378"/>
    <n v="0"/>
    <s v="Y"/>
    <s v="No"/>
    <n v="18"/>
    <n v="3"/>
    <n v="4"/>
    <n v="80"/>
    <n v="0"/>
    <n v="5"/>
    <n v="2"/>
    <n v="3"/>
    <n v="4"/>
    <n v="2"/>
    <n v="0"/>
    <n v="0"/>
    <x v="3"/>
  </r>
  <r>
    <n v="36"/>
    <x v="1"/>
    <s v="Travel_Frequently"/>
    <n v="884"/>
    <s v="Research &amp; Development"/>
    <n v="23"/>
    <n v="2"/>
    <s v="Medical"/>
    <n v="1"/>
    <n v="2061"/>
    <n v="3"/>
    <s v="Male"/>
    <n v="41"/>
    <n v="4"/>
    <n v="2"/>
    <s v="Laboratory Technician"/>
    <n v="4"/>
    <s v="Married"/>
    <n v="2571"/>
    <n v="12290"/>
    <n v="4"/>
    <s v="Y"/>
    <s v="No"/>
    <n v="17"/>
    <n v="3"/>
    <n v="3"/>
    <n v="80"/>
    <n v="1"/>
    <n v="17"/>
    <n v="3"/>
    <n v="3"/>
    <n v="5"/>
    <n v="2"/>
    <n v="0"/>
    <n v="3"/>
    <x v="0"/>
  </r>
  <r>
    <n v="39"/>
    <x v="1"/>
    <s v="Travel_Rarely"/>
    <n v="613"/>
    <s v="Research &amp; Development"/>
    <n v="6"/>
    <n v="1"/>
    <s v="Medical"/>
    <n v="1"/>
    <n v="2062"/>
    <n v="4"/>
    <s v="Male"/>
    <n v="42"/>
    <n v="2"/>
    <n v="3"/>
    <s v="Healthcare Representative"/>
    <n v="1"/>
    <s v="Married"/>
    <n v="9991"/>
    <n v="21457"/>
    <n v="4"/>
    <s v="Y"/>
    <s v="No"/>
    <n v="15"/>
    <n v="3"/>
    <n v="1"/>
    <n v="80"/>
    <n v="1"/>
    <n v="9"/>
    <n v="5"/>
    <n v="3"/>
    <n v="7"/>
    <n v="7"/>
    <n v="1"/>
    <n v="7"/>
    <x v="1"/>
  </r>
  <r>
    <n v="27"/>
    <x v="1"/>
    <s v="Travel_Rarely"/>
    <n v="155"/>
    <s v="Research &amp; Development"/>
    <n v="4"/>
    <n v="3"/>
    <s v="Life Sciences"/>
    <n v="1"/>
    <n v="2064"/>
    <n v="2"/>
    <s v="Male"/>
    <n v="87"/>
    <n v="4"/>
    <n v="2"/>
    <s v="Manufacturing Director"/>
    <n v="2"/>
    <s v="Married"/>
    <n v="6142"/>
    <n v="5174"/>
    <n v="1"/>
    <s v="Y"/>
    <s v="Yes"/>
    <n v="20"/>
    <n v="4"/>
    <n v="2"/>
    <n v="80"/>
    <n v="1"/>
    <n v="6"/>
    <n v="0"/>
    <n v="3"/>
    <n v="6"/>
    <n v="2"/>
    <n v="0"/>
    <n v="3"/>
    <x v="3"/>
  </r>
  <r>
    <n v="49"/>
    <x v="1"/>
    <s v="Travel_Frequently"/>
    <n v="1023"/>
    <s v="Sales"/>
    <n v="2"/>
    <n v="3"/>
    <s v="Medical"/>
    <n v="1"/>
    <n v="2065"/>
    <n v="4"/>
    <s v="Male"/>
    <n v="63"/>
    <n v="2"/>
    <n v="2"/>
    <s v="Sales Executive"/>
    <n v="2"/>
    <s v="Married"/>
    <n v="5390"/>
    <n v="13243"/>
    <n v="2"/>
    <s v="Y"/>
    <s v="No"/>
    <n v="14"/>
    <n v="3"/>
    <n v="4"/>
    <n v="80"/>
    <n v="0"/>
    <n v="17"/>
    <n v="3"/>
    <n v="2"/>
    <n v="9"/>
    <n v="6"/>
    <n v="0"/>
    <n v="8"/>
    <x v="3"/>
  </r>
  <r>
    <n v="34"/>
    <x v="1"/>
    <s v="Travel_Rarely"/>
    <n v="628"/>
    <s v="Research &amp; Development"/>
    <n v="8"/>
    <n v="3"/>
    <s v="Medical"/>
    <n v="1"/>
    <n v="2068"/>
    <n v="2"/>
    <s v="Male"/>
    <n v="82"/>
    <n v="4"/>
    <n v="2"/>
    <s v="Laboratory Technician"/>
    <n v="3"/>
    <s v="Married"/>
    <n v="4404"/>
    <n v="10228"/>
    <n v="2"/>
    <s v="Y"/>
    <s v="No"/>
    <n v="12"/>
    <n v="3"/>
    <n v="1"/>
    <n v="80"/>
    <n v="0"/>
    <n v="6"/>
    <n v="3"/>
    <n v="4"/>
    <n v="4"/>
    <n v="3"/>
    <n v="1"/>
    <n v="2"/>
    <x v="3"/>
  </r>
  <r>
    <m/>
    <x v="2"/>
    <m/>
    <m/>
    <m/>
    <m/>
    <m/>
    <m/>
    <m/>
    <m/>
    <m/>
    <m/>
    <m/>
    <m/>
    <m/>
    <m/>
    <m/>
    <m/>
    <m/>
    <m/>
    <m/>
    <m/>
    <m/>
    <m/>
    <m/>
    <m/>
    <m/>
    <m/>
    <m/>
    <m/>
    <m/>
    <m/>
    <m/>
    <m/>
    <m/>
    <x v="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n v="41"/>
    <x v="0"/>
    <s v="Travel_Rarely"/>
    <n v="1102"/>
    <s v="Sales"/>
    <n v="1"/>
    <n v="2"/>
    <s v="Life Sciences"/>
    <n v="1"/>
    <n v="1"/>
    <n v="2"/>
    <x v="0"/>
    <n v="94"/>
    <n v="3"/>
    <n v="2"/>
    <s v="Sales Executive"/>
    <n v="4"/>
    <s v="Single"/>
    <n v="5993"/>
    <n v="19479"/>
    <n v="8"/>
    <s v="Y"/>
    <s v="Yes"/>
    <n v="11"/>
    <n v="3"/>
    <n v="1"/>
    <n v="80"/>
    <n v="0"/>
    <n v="8"/>
    <n v="0"/>
    <n v="1"/>
    <n v="6"/>
    <n v="4"/>
    <n v="0"/>
    <n v="5"/>
    <s v="College"/>
    <x v="0"/>
  </r>
  <r>
    <n v="49"/>
    <x v="1"/>
    <s v="Travel_Frequently"/>
    <n v="279"/>
    <s v="Research &amp; Development"/>
    <n v="8"/>
    <n v="1"/>
    <s v="Life Sciences"/>
    <n v="1"/>
    <n v="2"/>
    <n v="3"/>
    <x v="1"/>
    <n v="61"/>
    <n v="2"/>
    <n v="2"/>
    <s v="Research Scientist"/>
    <n v="2"/>
    <s v="Married"/>
    <n v="5130"/>
    <n v="24907"/>
    <n v="1"/>
    <s v="Y"/>
    <s v="No"/>
    <n v="23"/>
    <n v="4"/>
    <n v="4"/>
    <n v="80"/>
    <n v="1"/>
    <n v="10"/>
    <n v="3"/>
    <n v="3"/>
    <n v="10"/>
    <n v="7"/>
    <n v="1"/>
    <n v="7"/>
    <s v="Below College"/>
    <x v="1"/>
  </r>
  <r>
    <n v="37"/>
    <x v="0"/>
    <s v="Travel_Rarely"/>
    <n v="1373"/>
    <s v="Research &amp; Development"/>
    <n v="2"/>
    <n v="2"/>
    <s v="Other"/>
    <n v="1"/>
    <n v="4"/>
    <n v="4"/>
    <x v="1"/>
    <n v="92"/>
    <n v="2"/>
    <n v="1"/>
    <s v="Laboratory Technician"/>
    <n v="3"/>
    <s v="Single"/>
    <n v="2090"/>
    <n v="2396"/>
    <n v="6"/>
    <s v="Y"/>
    <s v="Yes"/>
    <n v="15"/>
    <n v="3"/>
    <n v="2"/>
    <n v="80"/>
    <n v="0"/>
    <n v="7"/>
    <n v="3"/>
    <n v="3"/>
    <n v="0"/>
    <n v="0"/>
    <n v="0"/>
    <n v="0"/>
    <s v="College"/>
    <x v="0"/>
  </r>
  <r>
    <n v="33"/>
    <x v="1"/>
    <s v="Travel_Frequently"/>
    <n v="1392"/>
    <s v="Research &amp; Development"/>
    <n v="3"/>
    <n v="4"/>
    <s v="Life Sciences"/>
    <n v="1"/>
    <n v="5"/>
    <n v="4"/>
    <x v="0"/>
    <n v="56"/>
    <n v="3"/>
    <n v="1"/>
    <s v="Research Scientist"/>
    <n v="3"/>
    <s v="Married"/>
    <n v="2909"/>
    <n v="23159"/>
    <n v="1"/>
    <s v="Y"/>
    <s v="Yes"/>
    <n v="11"/>
    <n v="3"/>
    <n v="3"/>
    <n v="80"/>
    <n v="0"/>
    <n v="8"/>
    <n v="3"/>
    <n v="3"/>
    <n v="8"/>
    <n v="7"/>
    <n v="3"/>
    <n v="0"/>
    <s v="Master’s Degree"/>
    <x v="2"/>
  </r>
  <r>
    <n v="27"/>
    <x v="1"/>
    <s v="Travel_Rarely"/>
    <n v="591"/>
    <s v="Research &amp; Development"/>
    <n v="2"/>
    <n v="1"/>
    <s v="Medical"/>
    <n v="1"/>
    <n v="7"/>
    <n v="1"/>
    <x v="1"/>
    <n v="40"/>
    <n v="3"/>
    <n v="1"/>
    <s v="Laboratory Technician"/>
    <n v="2"/>
    <s v="Married"/>
    <n v="3468"/>
    <n v="16632"/>
    <n v="9"/>
    <s v="Y"/>
    <s v="No"/>
    <n v="12"/>
    <n v="3"/>
    <n v="4"/>
    <n v="80"/>
    <n v="1"/>
    <n v="6"/>
    <n v="3"/>
    <n v="3"/>
    <n v="2"/>
    <n v="2"/>
    <n v="2"/>
    <n v="2"/>
    <s v="Below College"/>
    <x v="2"/>
  </r>
  <r>
    <n v="32"/>
    <x v="1"/>
    <s v="Travel_Frequently"/>
    <n v="1005"/>
    <s v="Research &amp; Development"/>
    <n v="2"/>
    <n v="2"/>
    <s v="Life Sciences"/>
    <n v="1"/>
    <n v="8"/>
    <n v="4"/>
    <x v="1"/>
    <n v="79"/>
    <n v="3"/>
    <n v="1"/>
    <s v="Laboratory Technician"/>
    <n v="4"/>
    <s v="Single"/>
    <n v="3068"/>
    <n v="11864"/>
    <n v="0"/>
    <s v="Y"/>
    <s v="No"/>
    <n v="13"/>
    <n v="3"/>
    <n v="3"/>
    <n v="80"/>
    <n v="0"/>
    <n v="8"/>
    <n v="2"/>
    <n v="2"/>
    <n v="7"/>
    <n v="7"/>
    <n v="3"/>
    <n v="6"/>
    <s v="College"/>
    <x v="2"/>
  </r>
  <r>
    <n v="59"/>
    <x v="1"/>
    <s v="Travel_Rarely"/>
    <n v="1324"/>
    <s v="Research &amp; Development"/>
    <n v="3"/>
    <n v="3"/>
    <s v="Medical"/>
    <n v="1"/>
    <n v="10"/>
    <n v="3"/>
    <x v="0"/>
    <n v="81"/>
    <n v="4"/>
    <n v="1"/>
    <s v="Laboratory Technician"/>
    <n v="1"/>
    <s v="Married"/>
    <n v="2670"/>
    <n v="9964"/>
    <n v="4"/>
    <s v="Y"/>
    <s v="Yes"/>
    <n v="20"/>
    <n v="4"/>
    <n v="1"/>
    <n v="80"/>
    <n v="3"/>
    <n v="12"/>
    <n v="3"/>
    <n v="2"/>
    <n v="1"/>
    <n v="0"/>
    <n v="0"/>
    <n v="0"/>
    <s v="Bachelor’s Degree"/>
    <x v="3"/>
  </r>
  <r>
    <n v="30"/>
    <x v="1"/>
    <s v="Travel_Rarely"/>
    <n v="1358"/>
    <s v="Research &amp; Development"/>
    <n v="24"/>
    <n v="1"/>
    <s v="Life Sciences"/>
    <n v="1"/>
    <n v="11"/>
    <n v="4"/>
    <x v="1"/>
    <n v="67"/>
    <n v="3"/>
    <n v="1"/>
    <s v="Laboratory Technician"/>
    <n v="3"/>
    <s v="Divorced"/>
    <n v="2693"/>
    <n v="13335"/>
    <n v="1"/>
    <s v="Y"/>
    <s v="No"/>
    <n v="22"/>
    <n v="4"/>
    <n v="2"/>
    <n v="80"/>
    <n v="1"/>
    <n v="1"/>
    <n v="2"/>
    <n v="3"/>
    <n v="1"/>
    <n v="0"/>
    <n v="0"/>
    <n v="0"/>
    <s v="Below College"/>
    <x v="2"/>
  </r>
  <r>
    <n v="38"/>
    <x v="1"/>
    <s v="Travel_Frequently"/>
    <n v="216"/>
    <s v="Research &amp; Development"/>
    <n v="23"/>
    <n v="3"/>
    <s v="Life Sciences"/>
    <n v="1"/>
    <n v="12"/>
    <n v="4"/>
    <x v="1"/>
    <n v="44"/>
    <n v="2"/>
    <n v="3"/>
    <s v="Manufacturing Director"/>
    <n v="3"/>
    <s v="Single"/>
    <n v="9526"/>
    <n v="8787"/>
    <n v="0"/>
    <s v="Y"/>
    <s v="No"/>
    <n v="21"/>
    <n v="4"/>
    <n v="2"/>
    <n v="80"/>
    <n v="0"/>
    <n v="10"/>
    <n v="2"/>
    <n v="3"/>
    <n v="9"/>
    <n v="7"/>
    <n v="1"/>
    <n v="8"/>
    <s v="Bachelor’s Degree"/>
    <x v="0"/>
  </r>
  <r>
    <n v="36"/>
    <x v="1"/>
    <s v="Travel_Rarely"/>
    <n v="1299"/>
    <s v="Research &amp; Development"/>
    <n v="27"/>
    <n v="3"/>
    <s v="Medical"/>
    <n v="1"/>
    <n v="13"/>
    <n v="3"/>
    <x v="1"/>
    <n v="94"/>
    <n v="3"/>
    <n v="2"/>
    <s v="Healthcare Representative"/>
    <n v="3"/>
    <s v="Married"/>
    <n v="5237"/>
    <n v="16577"/>
    <n v="6"/>
    <s v="Y"/>
    <s v="No"/>
    <n v="13"/>
    <n v="3"/>
    <n v="2"/>
    <n v="80"/>
    <n v="2"/>
    <n v="17"/>
    <n v="3"/>
    <n v="2"/>
    <n v="7"/>
    <n v="7"/>
    <n v="7"/>
    <n v="7"/>
    <s v="Bachelor’s Degree"/>
    <x v="0"/>
  </r>
  <r>
    <n v="35"/>
    <x v="1"/>
    <s v="Travel_Rarely"/>
    <n v="809"/>
    <s v="Research &amp; Development"/>
    <n v="16"/>
    <n v="3"/>
    <s v="Medical"/>
    <n v="1"/>
    <n v="14"/>
    <n v="1"/>
    <x v="1"/>
    <n v="84"/>
    <n v="4"/>
    <n v="1"/>
    <s v="Laboratory Technician"/>
    <n v="2"/>
    <s v="Married"/>
    <n v="2426"/>
    <n v="16479"/>
    <n v="0"/>
    <s v="Y"/>
    <s v="No"/>
    <n v="13"/>
    <n v="3"/>
    <n v="3"/>
    <n v="80"/>
    <n v="1"/>
    <n v="6"/>
    <n v="5"/>
    <n v="3"/>
    <n v="5"/>
    <n v="4"/>
    <n v="0"/>
    <n v="3"/>
    <s v="Bachelor’s Degree"/>
    <x v="2"/>
  </r>
  <r>
    <n v="29"/>
    <x v="1"/>
    <s v="Travel_Rarely"/>
    <n v="153"/>
    <s v="Research &amp; Development"/>
    <n v="15"/>
    <n v="2"/>
    <s v="Life Sciences"/>
    <n v="1"/>
    <n v="15"/>
    <n v="4"/>
    <x v="0"/>
    <n v="49"/>
    <n v="2"/>
    <n v="2"/>
    <s v="Laboratory Technician"/>
    <n v="3"/>
    <s v="Single"/>
    <n v="4193"/>
    <n v="12682"/>
    <n v="0"/>
    <s v="Y"/>
    <s v="Yes"/>
    <n v="12"/>
    <n v="3"/>
    <n v="4"/>
    <n v="80"/>
    <n v="0"/>
    <n v="10"/>
    <n v="3"/>
    <n v="3"/>
    <n v="9"/>
    <n v="5"/>
    <n v="0"/>
    <n v="8"/>
    <s v="College"/>
    <x v="2"/>
  </r>
  <r>
    <n v="31"/>
    <x v="1"/>
    <s v="Travel_Rarely"/>
    <n v="670"/>
    <s v="Research &amp; Development"/>
    <n v="26"/>
    <n v="1"/>
    <s v="Life Sciences"/>
    <n v="1"/>
    <n v="16"/>
    <n v="1"/>
    <x v="1"/>
    <n v="31"/>
    <n v="3"/>
    <n v="1"/>
    <s v="Research Scientist"/>
    <n v="3"/>
    <s v="Divorced"/>
    <n v="2911"/>
    <n v="15170"/>
    <n v="1"/>
    <s v="Y"/>
    <s v="No"/>
    <n v="17"/>
    <n v="3"/>
    <n v="4"/>
    <n v="80"/>
    <n v="1"/>
    <n v="5"/>
    <n v="1"/>
    <n v="2"/>
    <n v="5"/>
    <n v="2"/>
    <n v="4"/>
    <n v="3"/>
    <s v="Below College"/>
    <x v="2"/>
  </r>
  <r>
    <n v="34"/>
    <x v="1"/>
    <s v="Travel_Rarely"/>
    <n v="1346"/>
    <s v="Research &amp; Development"/>
    <n v="19"/>
    <n v="2"/>
    <s v="Medical"/>
    <n v="1"/>
    <n v="18"/>
    <n v="2"/>
    <x v="1"/>
    <n v="93"/>
    <n v="3"/>
    <n v="1"/>
    <s v="Laboratory Technician"/>
    <n v="4"/>
    <s v="Divorced"/>
    <n v="2661"/>
    <n v="8758"/>
    <n v="0"/>
    <s v="Y"/>
    <s v="No"/>
    <n v="11"/>
    <n v="3"/>
    <n v="3"/>
    <n v="80"/>
    <n v="1"/>
    <n v="3"/>
    <n v="2"/>
    <n v="3"/>
    <n v="2"/>
    <n v="2"/>
    <n v="1"/>
    <n v="2"/>
    <s v="College"/>
    <x v="2"/>
  </r>
  <r>
    <n v="28"/>
    <x v="0"/>
    <s v="Travel_Rarely"/>
    <n v="103"/>
    <s v="Research &amp; Development"/>
    <n v="24"/>
    <n v="3"/>
    <s v="Life Sciences"/>
    <n v="1"/>
    <n v="19"/>
    <n v="3"/>
    <x v="1"/>
    <n v="50"/>
    <n v="2"/>
    <n v="1"/>
    <s v="Laboratory Technician"/>
    <n v="3"/>
    <s v="Single"/>
    <n v="2028"/>
    <n v="12947"/>
    <n v="5"/>
    <s v="Y"/>
    <s v="Yes"/>
    <n v="14"/>
    <n v="3"/>
    <n v="2"/>
    <n v="80"/>
    <n v="0"/>
    <n v="6"/>
    <n v="4"/>
    <n v="3"/>
    <n v="4"/>
    <n v="2"/>
    <n v="0"/>
    <n v="3"/>
    <s v="Bachelor’s Degree"/>
    <x v="2"/>
  </r>
  <r>
    <n v="29"/>
    <x v="1"/>
    <s v="Travel_Rarely"/>
    <n v="1389"/>
    <s v="Research &amp; Development"/>
    <n v="21"/>
    <n v="4"/>
    <s v="Life Sciences"/>
    <n v="1"/>
    <n v="20"/>
    <n v="2"/>
    <x v="0"/>
    <n v="51"/>
    <n v="4"/>
    <n v="3"/>
    <s v="Manufacturing Director"/>
    <n v="1"/>
    <s v="Divorced"/>
    <n v="9980"/>
    <n v="10195"/>
    <n v="1"/>
    <s v="Y"/>
    <s v="No"/>
    <n v="11"/>
    <n v="3"/>
    <n v="3"/>
    <n v="80"/>
    <n v="1"/>
    <n v="10"/>
    <n v="1"/>
    <n v="3"/>
    <n v="10"/>
    <n v="9"/>
    <n v="8"/>
    <n v="8"/>
    <s v="Master’s Degree"/>
    <x v="2"/>
  </r>
  <r>
    <n v="32"/>
    <x v="1"/>
    <s v="Travel_Rarely"/>
    <n v="334"/>
    <s v="Research &amp; Development"/>
    <n v="5"/>
    <n v="2"/>
    <s v="Life Sciences"/>
    <n v="1"/>
    <n v="21"/>
    <n v="1"/>
    <x v="1"/>
    <n v="80"/>
    <n v="4"/>
    <n v="1"/>
    <s v="Research Scientist"/>
    <n v="2"/>
    <s v="Divorced"/>
    <n v="3298"/>
    <n v="15053"/>
    <n v="0"/>
    <s v="Y"/>
    <s v="Yes"/>
    <n v="12"/>
    <n v="3"/>
    <n v="4"/>
    <n v="80"/>
    <n v="2"/>
    <n v="7"/>
    <n v="5"/>
    <n v="2"/>
    <n v="6"/>
    <n v="2"/>
    <n v="0"/>
    <n v="5"/>
    <s v="College"/>
    <x v="2"/>
  </r>
  <r>
    <n v="22"/>
    <x v="1"/>
    <s v="Non-Travel"/>
    <n v="1123"/>
    <s v="Research &amp; Development"/>
    <n v="16"/>
    <n v="2"/>
    <s v="Medical"/>
    <n v="1"/>
    <n v="22"/>
    <n v="4"/>
    <x v="1"/>
    <n v="96"/>
    <n v="4"/>
    <n v="1"/>
    <s v="Laboratory Technician"/>
    <n v="4"/>
    <s v="Divorced"/>
    <n v="2935"/>
    <n v="7324"/>
    <n v="1"/>
    <s v="Y"/>
    <s v="Yes"/>
    <n v="13"/>
    <n v="3"/>
    <n v="2"/>
    <n v="80"/>
    <n v="2"/>
    <n v="1"/>
    <n v="2"/>
    <n v="2"/>
    <n v="1"/>
    <n v="0"/>
    <n v="0"/>
    <n v="0"/>
    <s v="College"/>
    <x v="4"/>
  </r>
  <r>
    <n v="53"/>
    <x v="1"/>
    <s v="Travel_Rarely"/>
    <n v="1219"/>
    <s v="Sales"/>
    <n v="2"/>
    <n v="4"/>
    <s v="Life Sciences"/>
    <n v="1"/>
    <n v="23"/>
    <n v="1"/>
    <x v="0"/>
    <n v="78"/>
    <n v="2"/>
    <n v="4"/>
    <s v="Manager"/>
    <n v="4"/>
    <s v="Married"/>
    <n v="15427"/>
    <n v="22021"/>
    <n v="2"/>
    <s v="Y"/>
    <s v="No"/>
    <n v="16"/>
    <n v="3"/>
    <n v="3"/>
    <n v="80"/>
    <n v="0"/>
    <n v="31"/>
    <n v="3"/>
    <n v="3"/>
    <n v="25"/>
    <n v="8"/>
    <n v="3"/>
    <n v="7"/>
    <s v="Master’s Degree"/>
    <x v="1"/>
  </r>
  <r>
    <n v="38"/>
    <x v="1"/>
    <s v="Travel_Rarely"/>
    <n v="371"/>
    <s v="Research &amp; Development"/>
    <n v="2"/>
    <n v="3"/>
    <s v="Life Sciences"/>
    <n v="1"/>
    <n v="24"/>
    <n v="4"/>
    <x v="1"/>
    <n v="45"/>
    <n v="3"/>
    <n v="1"/>
    <s v="Research Scientist"/>
    <n v="4"/>
    <s v="Single"/>
    <n v="3944"/>
    <n v="4306"/>
    <n v="5"/>
    <s v="Y"/>
    <s v="Yes"/>
    <n v="11"/>
    <n v="3"/>
    <n v="3"/>
    <n v="80"/>
    <n v="0"/>
    <n v="6"/>
    <n v="3"/>
    <n v="3"/>
    <n v="3"/>
    <n v="2"/>
    <n v="1"/>
    <n v="2"/>
    <s v="Bachelor’s Degree"/>
    <x v="0"/>
  </r>
  <r>
    <n v="24"/>
    <x v="1"/>
    <s v="Non-Travel"/>
    <n v="673"/>
    <s v="Research &amp; Development"/>
    <n v="11"/>
    <n v="2"/>
    <s v="Other"/>
    <n v="1"/>
    <n v="26"/>
    <n v="1"/>
    <x v="0"/>
    <n v="96"/>
    <n v="4"/>
    <n v="2"/>
    <s v="Manufacturing Director"/>
    <n v="3"/>
    <s v="Divorced"/>
    <n v="4011"/>
    <n v="8232"/>
    <n v="0"/>
    <s v="Y"/>
    <s v="No"/>
    <n v="18"/>
    <n v="3"/>
    <n v="4"/>
    <n v="80"/>
    <n v="1"/>
    <n v="5"/>
    <n v="5"/>
    <n v="2"/>
    <n v="4"/>
    <n v="2"/>
    <n v="1"/>
    <n v="3"/>
    <s v="College"/>
    <x v="4"/>
  </r>
  <r>
    <n v="36"/>
    <x v="0"/>
    <s v="Travel_Rarely"/>
    <n v="1218"/>
    <s v="Sales"/>
    <n v="9"/>
    <n v="4"/>
    <s v="Life Sciences"/>
    <n v="1"/>
    <n v="27"/>
    <n v="3"/>
    <x v="1"/>
    <n v="82"/>
    <n v="2"/>
    <n v="1"/>
    <s v="Sales Representative"/>
    <n v="1"/>
    <s v="Single"/>
    <n v="3407"/>
    <n v="6986"/>
    <n v="7"/>
    <s v="Y"/>
    <s v="No"/>
    <n v="23"/>
    <n v="4"/>
    <n v="2"/>
    <n v="80"/>
    <n v="0"/>
    <n v="10"/>
    <n v="4"/>
    <n v="3"/>
    <n v="5"/>
    <n v="3"/>
    <n v="0"/>
    <n v="3"/>
    <s v="Master’s Degree"/>
    <x v="0"/>
  </r>
  <r>
    <n v="34"/>
    <x v="1"/>
    <s v="Travel_Rarely"/>
    <n v="419"/>
    <s v="Research &amp; Development"/>
    <n v="7"/>
    <n v="4"/>
    <s v="Life Sciences"/>
    <n v="1"/>
    <n v="28"/>
    <n v="1"/>
    <x v="0"/>
    <n v="53"/>
    <n v="3"/>
    <n v="3"/>
    <s v="Research Director"/>
    <n v="2"/>
    <s v="Single"/>
    <n v="11994"/>
    <n v="21293"/>
    <n v="0"/>
    <s v="Y"/>
    <s v="No"/>
    <n v="11"/>
    <n v="3"/>
    <n v="3"/>
    <n v="80"/>
    <n v="0"/>
    <n v="13"/>
    <n v="4"/>
    <n v="3"/>
    <n v="12"/>
    <n v="6"/>
    <n v="2"/>
    <n v="11"/>
    <s v="Master’s Degree"/>
    <x v="2"/>
  </r>
  <r>
    <n v="21"/>
    <x v="1"/>
    <s v="Travel_Rarely"/>
    <n v="391"/>
    <s v="Research &amp; Development"/>
    <n v="15"/>
    <n v="2"/>
    <s v="Life Sciences"/>
    <n v="1"/>
    <n v="30"/>
    <n v="3"/>
    <x v="1"/>
    <n v="96"/>
    <n v="3"/>
    <n v="1"/>
    <s v="Research Scientist"/>
    <n v="4"/>
    <s v="Single"/>
    <n v="1232"/>
    <n v="19281"/>
    <n v="1"/>
    <s v="Y"/>
    <s v="No"/>
    <n v="14"/>
    <n v="3"/>
    <n v="4"/>
    <n v="80"/>
    <n v="0"/>
    <n v="0"/>
    <n v="6"/>
    <n v="3"/>
    <n v="0"/>
    <n v="0"/>
    <n v="0"/>
    <n v="0"/>
    <s v="College"/>
    <x v="4"/>
  </r>
  <r>
    <n v="34"/>
    <x v="0"/>
    <s v="Travel_Rarely"/>
    <n v="699"/>
    <s v="Research &amp; Development"/>
    <n v="6"/>
    <n v="1"/>
    <s v="Medical"/>
    <n v="1"/>
    <n v="31"/>
    <n v="2"/>
    <x v="1"/>
    <n v="83"/>
    <n v="3"/>
    <n v="1"/>
    <s v="Research Scientist"/>
    <n v="1"/>
    <s v="Single"/>
    <n v="2960"/>
    <n v="17102"/>
    <n v="2"/>
    <s v="Y"/>
    <s v="No"/>
    <n v="11"/>
    <n v="3"/>
    <n v="3"/>
    <n v="80"/>
    <n v="0"/>
    <n v="8"/>
    <n v="2"/>
    <n v="3"/>
    <n v="4"/>
    <n v="2"/>
    <n v="1"/>
    <n v="3"/>
    <s v="Below College"/>
    <x v="2"/>
  </r>
  <r>
    <n v="53"/>
    <x v="1"/>
    <s v="Travel_Rarely"/>
    <n v="1282"/>
    <s v="Research &amp; Development"/>
    <n v="5"/>
    <n v="3"/>
    <s v="Other"/>
    <n v="1"/>
    <n v="32"/>
    <n v="3"/>
    <x v="0"/>
    <n v="58"/>
    <n v="3"/>
    <n v="5"/>
    <s v="Manager"/>
    <n v="3"/>
    <s v="Divorced"/>
    <n v="19094"/>
    <n v="10735"/>
    <n v="4"/>
    <s v="Y"/>
    <s v="No"/>
    <n v="11"/>
    <n v="3"/>
    <n v="4"/>
    <n v="80"/>
    <n v="1"/>
    <n v="26"/>
    <n v="3"/>
    <n v="2"/>
    <n v="14"/>
    <n v="13"/>
    <n v="4"/>
    <n v="8"/>
    <s v="Bachelor’s Degree"/>
    <x v="1"/>
  </r>
  <r>
    <n v="32"/>
    <x v="0"/>
    <s v="Travel_Frequently"/>
    <n v="1125"/>
    <s v="Research &amp; Development"/>
    <n v="16"/>
    <n v="1"/>
    <s v="Life Sciences"/>
    <n v="1"/>
    <n v="33"/>
    <n v="2"/>
    <x v="0"/>
    <n v="72"/>
    <n v="1"/>
    <n v="1"/>
    <s v="Research Scientist"/>
    <n v="1"/>
    <s v="Single"/>
    <n v="3919"/>
    <n v="4681"/>
    <n v="1"/>
    <s v="Y"/>
    <s v="Yes"/>
    <n v="22"/>
    <n v="4"/>
    <n v="2"/>
    <n v="80"/>
    <n v="0"/>
    <n v="10"/>
    <n v="5"/>
    <n v="3"/>
    <n v="10"/>
    <n v="2"/>
    <n v="6"/>
    <n v="7"/>
    <s v="Below College"/>
    <x v="2"/>
  </r>
  <r>
    <n v="42"/>
    <x v="1"/>
    <s v="Travel_Rarely"/>
    <n v="691"/>
    <s v="Sales"/>
    <n v="8"/>
    <n v="4"/>
    <s v="Marketing"/>
    <n v="1"/>
    <n v="35"/>
    <n v="3"/>
    <x v="1"/>
    <n v="48"/>
    <n v="3"/>
    <n v="2"/>
    <s v="Sales Executive"/>
    <n v="2"/>
    <s v="Married"/>
    <n v="6825"/>
    <n v="21173"/>
    <n v="0"/>
    <s v="Y"/>
    <s v="No"/>
    <n v="11"/>
    <n v="3"/>
    <n v="4"/>
    <n v="80"/>
    <n v="1"/>
    <n v="10"/>
    <n v="2"/>
    <n v="3"/>
    <n v="9"/>
    <n v="7"/>
    <n v="4"/>
    <n v="2"/>
    <s v="Master’s Degree"/>
    <x v="0"/>
  </r>
  <r>
    <n v="44"/>
    <x v="1"/>
    <s v="Travel_Rarely"/>
    <n v="477"/>
    <s v="Research &amp; Development"/>
    <n v="7"/>
    <n v="4"/>
    <s v="Medical"/>
    <n v="1"/>
    <n v="36"/>
    <n v="1"/>
    <x v="0"/>
    <n v="42"/>
    <n v="2"/>
    <n v="3"/>
    <s v="Healthcare Representative"/>
    <n v="4"/>
    <s v="Married"/>
    <n v="10248"/>
    <n v="2094"/>
    <n v="3"/>
    <s v="Y"/>
    <s v="No"/>
    <n v="14"/>
    <n v="3"/>
    <n v="4"/>
    <n v="80"/>
    <n v="1"/>
    <n v="24"/>
    <n v="4"/>
    <n v="3"/>
    <n v="22"/>
    <n v="6"/>
    <n v="5"/>
    <n v="17"/>
    <s v="Master’s Degree"/>
    <x v="0"/>
  </r>
  <r>
    <n v="46"/>
    <x v="1"/>
    <s v="Travel_Rarely"/>
    <n v="705"/>
    <s v="Sales"/>
    <n v="2"/>
    <n v="4"/>
    <s v="Marketing"/>
    <n v="1"/>
    <n v="38"/>
    <n v="2"/>
    <x v="0"/>
    <n v="83"/>
    <n v="3"/>
    <n v="5"/>
    <s v="Manager"/>
    <n v="1"/>
    <s v="Single"/>
    <n v="18947"/>
    <n v="22822"/>
    <n v="3"/>
    <s v="Y"/>
    <s v="No"/>
    <n v="12"/>
    <n v="3"/>
    <n v="4"/>
    <n v="80"/>
    <n v="0"/>
    <n v="22"/>
    <n v="2"/>
    <n v="2"/>
    <n v="2"/>
    <n v="2"/>
    <n v="2"/>
    <n v="1"/>
    <s v="Master’s Degree"/>
    <x v="1"/>
  </r>
  <r>
    <n v="33"/>
    <x v="1"/>
    <s v="Travel_Rarely"/>
    <n v="924"/>
    <s v="Research &amp; Development"/>
    <n v="2"/>
    <n v="3"/>
    <s v="Medical"/>
    <n v="1"/>
    <n v="39"/>
    <n v="3"/>
    <x v="1"/>
    <n v="78"/>
    <n v="3"/>
    <n v="1"/>
    <s v="Laboratory Technician"/>
    <n v="4"/>
    <s v="Single"/>
    <n v="2496"/>
    <n v="6670"/>
    <n v="4"/>
    <s v="Y"/>
    <s v="No"/>
    <n v="11"/>
    <n v="3"/>
    <n v="4"/>
    <n v="80"/>
    <n v="0"/>
    <n v="7"/>
    <n v="3"/>
    <n v="3"/>
    <n v="1"/>
    <n v="1"/>
    <n v="0"/>
    <n v="0"/>
    <s v="Bachelor’s Degree"/>
    <x v="2"/>
  </r>
  <r>
    <n v="44"/>
    <x v="1"/>
    <s v="Travel_Rarely"/>
    <n v="1459"/>
    <s v="Research &amp; Development"/>
    <n v="10"/>
    <n v="4"/>
    <s v="Other"/>
    <n v="1"/>
    <n v="40"/>
    <n v="4"/>
    <x v="1"/>
    <n v="41"/>
    <n v="3"/>
    <n v="2"/>
    <s v="Healthcare Representative"/>
    <n v="4"/>
    <s v="Married"/>
    <n v="6465"/>
    <n v="19121"/>
    <n v="2"/>
    <s v="Y"/>
    <s v="Yes"/>
    <n v="13"/>
    <n v="3"/>
    <n v="4"/>
    <n v="80"/>
    <n v="0"/>
    <n v="9"/>
    <n v="5"/>
    <n v="4"/>
    <n v="4"/>
    <n v="2"/>
    <n v="1"/>
    <n v="3"/>
    <s v="Master’s Degree"/>
    <x v="0"/>
  </r>
  <r>
    <n v="30"/>
    <x v="1"/>
    <s v="Travel_Rarely"/>
    <n v="125"/>
    <s v="Research &amp; Development"/>
    <n v="9"/>
    <n v="2"/>
    <s v="Medical"/>
    <n v="1"/>
    <n v="41"/>
    <n v="4"/>
    <x v="1"/>
    <n v="83"/>
    <n v="2"/>
    <n v="1"/>
    <s v="Laboratory Technician"/>
    <n v="3"/>
    <s v="Single"/>
    <n v="2206"/>
    <n v="16117"/>
    <n v="1"/>
    <s v="Y"/>
    <s v="No"/>
    <n v="13"/>
    <n v="3"/>
    <n v="1"/>
    <n v="80"/>
    <n v="0"/>
    <n v="10"/>
    <n v="5"/>
    <n v="3"/>
    <n v="10"/>
    <n v="0"/>
    <n v="1"/>
    <n v="8"/>
    <s v="College"/>
    <x v="2"/>
  </r>
  <r>
    <n v="39"/>
    <x v="0"/>
    <s v="Travel_Rarely"/>
    <n v="895"/>
    <s v="Sales"/>
    <n v="5"/>
    <n v="3"/>
    <s v="Technical Degree"/>
    <n v="1"/>
    <n v="42"/>
    <n v="4"/>
    <x v="1"/>
    <n v="56"/>
    <n v="3"/>
    <n v="2"/>
    <s v="Sales Representative"/>
    <n v="4"/>
    <s v="Married"/>
    <n v="2086"/>
    <n v="3335"/>
    <n v="3"/>
    <s v="Y"/>
    <s v="No"/>
    <n v="14"/>
    <n v="3"/>
    <n v="3"/>
    <n v="80"/>
    <n v="1"/>
    <n v="19"/>
    <n v="6"/>
    <n v="4"/>
    <n v="1"/>
    <n v="0"/>
    <n v="0"/>
    <n v="0"/>
    <s v="Bachelor’s Degree"/>
    <x v="0"/>
  </r>
  <r>
    <n v="24"/>
    <x v="0"/>
    <s v="Travel_Rarely"/>
    <n v="813"/>
    <s v="Research &amp; Development"/>
    <n v="1"/>
    <n v="3"/>
    <s v="Medical"/>
    <n v="1"/>
    <n v="45"/>
    <n v="2"/>
    <x v="1"/>
    <n v="61"/>
    <n v="3"/>
    <n v="1"/>
    <s v="Research Scientist"/>
    <n v="4"/>
    <s v="Married"/>
    <n v="2293"/>
    <n v="3020"/>
    <n v="2"/>
    <s v="Y"/>
    <s v="Yes"/>
    <n v="16"/>
    <n v="3"/>
    <n v="1"/>
    <n v="80"/>
    <n v="1"/>
    <n v="6"/>
    <n v="2"/>
    <n v="2"/>
    <n v="2"/>
    <n v="0"/>
    <n v="2"/>
    <n v="0"/>
    <s v="Bachelor’s Degree"/>
    <x v="4"/>
  </r>
  <r>
    <n v="43"/>
    <x v="1"/>
    <s v="Travel_Rarely"/>
    <n v="1273"/>
    <s v="Research &amp; Development"/>
    <n v="2"/>
    <n v="2"/>
    <s v="Medical"/>
    <n v="1"/>
    <n v="46"/>
    <n v="4"/>
    <x v="0"/>
    <n v="72"/>
    <n v="4"/>
    <n v="1"/>
    <s v="Research Scientist"/>
    <n v="3"/>
    <s v="Divorced"/>
    <n v="2645"/>
    <n v="21923"/>
    <n v="1"/>
    <s v="Y"/>
    <s v="No"/>
    <n v="12"/>
    <n v="3"/>
    <n v="4"/>
    <n v="80"/>
    <n v="2"/>
    <n v="6"/>
    <n v="3"/>
    <n v="2"/>
    <n v="5"/>
    <n v="3"/>
    <n v="1"/>
    <n v="4"/>
    <s v="College"/>
    <x v="0"/>
  </r>
  <r>
    <n v="50"/>
    <x v="0"/>
    <s v="Travel_Rarely"/>
    <n v="869"/>
    <s v="Sales"/>
    <n v="3"/>
    <n v="2"/>
    <s v="Marketing"/>
    <n v="1"/>
    <n v="47"/>
    <n v="1"/>
    <x v="1"/>
    <n v="86"/>
    <n v="2"/>
    <n v="1"/>
    <s v="Sales Representative"/>
    <n v="3"/>
    <s v="Married"/>
    <n v="2683"/>
    <n v="3810"/>
    <n v="1"/>
    <s v="Y"/>
    <s v="Yes"/>
    <n v="14"/>
    <n v="3"/>
    <n v="3"/>
    <n v="80"/>
    <n v="0"/>
    <n v="3"/>
    <n v="2"/>
    <n v="3"/>
    <n v="3"/>
    <n v="2"/>
    <n v="0"/>
    <n v="2"/>
    <s v="College"/>
    <x v="1"/>
  </r>
  <r>
    <n v="35"/>
    <x v="1"/>
    <s v="Travel_Rarely"/>
    <n v="890"/>
    <s v="Sales"/>
    <n v="2"/>
    <n v="3"/>
    <s v="Marketing"/>
    <n v="1"/>
    <n v="49"/>
    <n v="4"/>
    <x v="0"/>
    <n v="97"/>
    <n v="3"/>
    <n v="1"/>
    <s v="Sales Representative"/>
    <n v="4"/>
    <s v="Married"/>
    <n v="2014"/>
    <n v="9687"/>
    <n v="1"/>
    <s v="Y"/>
    <s v="No"/>
    <n v="13"/>
    <n v="3"/>
    <n v="1"/>
    <n v="80"/>
    <n v="0"/>
    <n v="2"/>
    <n v="3"/>
    <n v="3"/>
    <n v="2"/>
    <n v="2"/>
    <n v="2"/>
    <n v="2"/>
    <s v="Bachelor’s Degree"/>
    <x v="2"/>
  </r>
  <r>
    <n v="36"/>
    <x v="1"/>
    <s v="Travel_Rarely"/>
    <n v="852"/>
    <s v="Research &amp; Development"/>
    <n v="5"/>
    <n v="4"/>
    <s v="Life Sciences"/>
    <n v="1"/>
    <n v="51"/>
    <n v="2"/>
    <x v="0"/>
    <n v="82"/>
    <n v="2"/>
    <n v="1"/>
    <s v="Research Scientist"/>
    <n v="1"/>
    <s v="Married"/>
    <n v="3419"/>
    <n v="13072"/>
    <n v="9"/>
    <s v="Y"/>
    <s v="Yes"/>
    <n v="14"/>
    <n v="3"/>
    <n v="4"/>
    <n v="80"/>
    <n v="1"/>
    <n v="6"/>
    <n v="3"/>
    <n v="4"/>
    <n v="1"/>
    <n v="1"/>
    <n v="0"/>
    <n v="0"/>
    <s v="Master’s Degree"/>
    <x v="0"/>
  </r>
  <r>
    <n v="33"/>
    <x v="1"/>
    <s v="Travel_Frequently"/>
    <n v="1141"/>
    <s v="Sales"/>
    <n v="1"/>
    <n v="3"/>
    <s v="Life Sciences"/>
    <n v="1"/>
    <n v="52"/>
    <n v="3"/>
    <x v="0"/>
    <n v="42"/>
    <n v="4"/>
    <n v="2"/>
    <s v="Sales Executive"/>
    <n v="1"/>
    <s v="Married"/>
    <n v="5376"/>
    <n v="3193"/>
    <n v="2"/>
    <s v="Y"/>
    <s v="No"/>
    <n v="19"/>
    <n v="3"/>
    <n v="1"/>
    <n v="80"/>
    <n v="2"/>
    <n v="10"/>
    <n v="3"/>
    <n v="3"/>
    <n v="5"/>
    <n v="3"/>
    <n v="1"/>
    <n v="3"/>
    <s v="Bachelor’s Degree"/>
    <x v="2"/>
  </r>
  <r>
    <n v="35"/>
    <x v="1"/>
    <s v="Travel_Rarely"/>
    <n v="464"/>
    <s v="Research &amp; Development"/>
    <n v="4"/>
    <n v="2"/>
    <s v="Other"/>
    <n v="1"/>
    <n v="53"/>
    <n v="3"/>
    <x v="1"/>
    <n v="75"/>
    <n v="3"/>
    <n v="1"/>
    <s v="Laboratory Technician"/>
    <n v="4"/>
    <s v="Divorced"/>
    <n v="1951"/>
    <n v="10910"/>
    <n v="1"/>
    <s v="Y"/>
    <s v="No"/>
    <n v="12"/>
    <n v="3"/>
    <n v="3"/>
    <n v="80"/>
    <n v="1"/>
    <n v="1"/>
    <n v="3"/>
    <n v="3"/>
    <n v="1"/>
    <n v="0"/>
    <n v="0"/>
    <n v="0"/>
    <s v="College"/>
    <x v="2"/>
  </r>
  <r>
    <n v="27"/>
    <x v="1"/>
    <s v="Travel_Rarely"/>
    <n v="1240"/>
    <s v="Research &amp; Development"/>
    <n v="2"/>
    <n v="4"/>
    <s v="Life Sciences"/>
    <n v="1"/>
    <n v="54"/>
    <n v="4"/>
    <x v="0"/>
    <n v="33"/>
    <n v="3"/>
    <n v="1"/>
    <s v="Laboratory Technician"/>
    <n v="1"/>
    <s v="Divorced"/>
    <n v="2341"/>
    <n v="19715"/>
    <n v="1"/>
    <s v="Y"/>
    <s v="No"/>
    <n v="13"/>
    <n v="3"/>
    <n v="4"/>
    <n v="80"/>
    <n v="1"/>
    <n v="1"/>
    <n v="6"/>
    <n v="3"/>
    <n v="1"/>
    <n v="0"/>
    <n v="0"/>
    <n v="0"/>
    <s v="Master’s Degree"/>
    <x v="2"/>
  </r>
  <r>
    <n v="26"/>
    <x v="0"/>
    <s v="Travel_Rarely"/>
    <n v="1357"/>
    <s v="Research &amp; Development"/>
    <n v="25"/>
    <n v="3"/>
    <s v="Life Sciences"/>
    <n v="1"/>
    <n v="55"/>
    <n v="1"/>
    <x v="1"/>
    <n v="48"/>
    <n v="1"/>
    <n v="1"/>
    <s v="Laboratory Technician"/>
    <n v="3"/>
    <s v="Single"/>
    <n v="2293"/>
    <n v="10558"/>
    <n v="1"/>
    <s v="Y"/>
    <s v="No"/>
    <n v="12"/>
    <n v="3"/>
    <n v="3"/>
    <n v="80"/>
    <n v="0"/>
    <n v="1"/>
    <n v="2"/>
    <n v="2"/>
    <n v="1"/>
    <n v="0"/>
    <n v="0"/>
    <n v="1"/>
    <s v="Bachelor’s Degree"/>
    <x v="2"/>
  </r>
  <r>
    <n v="27"/>
    <x v="1"/>
    <s v="Travel_Frequently"/>
    <n v="994"/>
    <s v="Sales"/>
    <n v="8"/>
    <n v="3"/>
    <s v="Life Sciences"/>
    <n v="1"/>
    <n v="56"/>
    <n v="4"/>
    <x v="1"/>
    <n v="37"/>
    <n v="3"/>
    <n v="3"/>
    <s v="Sales Executive"/>
    <n v="3"/>
    <s v="Single"/>
    <n v="8726"/>
    <n v="2975"/>
    <n v="1"/>
    <s v="Y"/>
    <s v="No"/>
    <n v="15"/>
    <n v="3"/>
    <n v="4"/>
    <n v="80"/>
    <n v="0"/>
    <n v="9"/>
    <n v="0"/>
    <n v="3"/>
    <n v="9"/>
    <n v="8"/>
    <n v="1"/>
    <n v="7"/>
    <s v="Bachelor’s Degree"/>
    <x v="2"/>
  </r>
  <r>
    <n v="30"/>
    <x v="1"/>
    <s v="Travel_Frequently"/>
    <n v="721"/>
    <s v="Research &amp; Development"/>
    <n v="1"/>
    <n v="2"/>
    <s v="Medical"/>
    <n v="1"/>
    <n v="57"/>
    <n v="3"/>
    <x v="0"/>
    <n v="58"/>
    <n v="3"/>
    <n v="2"/>
    <s v="Laboratory Technician"/>
    <n v="4"/>
    <s v="Single"/>
    <n v="4011"/>
    <n v="10781"/>
    <n v="1"/>
    <s v="Y"/>
    <s v="No"/>
    <n v="23"/>
    <n v="4"/>
    <n v="4"/>
    <n v="80"/>
    <n v="0"/>
    <n v="12"/>
    <n v="2"/>
    <n v="3"/>
    <n v="12"/>
    <n v="8"/>
    <n v="3"/>
    <n v="7"/>
    <s v="College"/>
    <x v="2"/>
  </r>
  <r>
    <n v="41"/>
    <x v="0"/>
    <s v="Travel_Rarely"/>
    <n v="1360"/>
    <s v="Research &amp; Development"/>
    <n v="12"/>
    <n v="3"/>
    <s v="Technical Degree"/>
    <n v="1"/>
    <n v="58"/>
    <n v="2"/>
    <x v="0"/>
    <n v="49"/>
    <n v="3"/>
    <n v="5"/>
    <s v="Research Director"/>
    <n v="3"/>
    <s v="Married"/>
    <n v="19545"/>
    <n v="16280"/>
    <n v="1"/>
    <s v="Y"/>
    <s v="No"/>
    <n v="12"/>
    <n v="3"/>
    <n v="4"/>
    <n v="80"/>
    <n v="0"/>
    <n v="23"/>
    <n v="0"/>
    <n v="3"/>
    <n v="22"/>
    <n v="15"/>
    <n v="15"/>
    <n v="8"/>
    <s v="Bachelor’s Degree"/>
    <x v="0"/>
  </r>
  <r>
    <n v="34"/>
    <x v="1"/>
    <s v="Non-Travel"/>
    <n v="1065"/>
    <s v="Sales"/>
    <n v="23"/>
    <n v="4"/>
    <s v="Marketing"/>
    <n v="1"/>
    <n v="60"/>
    <n v="2"/>
    <x v="1"/>
    <n v="72"/>
    <n v="3"/>
    <n v="2"/>
    <s v="Sales Executive"/>
    <n v="3"/>
    <s v="Single"/>
    <n v="4568"/>
    <n v="10034"/>
    <n v="0"/>
    <s v="Y"/>
    <s v="No"/>
    <n v="20"/>
    <n v="4"/>
    <n v="3"/>
    <n v="80"/>
    <n v="0"/>
    <n v="10"/>
    <n v="2"/>
    <n v="3"/>
    <n v="9"/>
    <n v="5"/>
    <n v="8"/>
    <n v="7"/>
    <s v="Master’s Degree"/>
    <x v="2"/>
  </r>
  <r>
    <n v="37"/>
    <x v="1"/>
    <s v="Travel_Rarely"/>
    <n v="408"/>
    <s v="Research &amp; Development"/>
    <n v="19"/>
    <n v="2"/>
    <s v="Life Sciences"/>
    <n v="1"/>
    <n v="61"/>
    <n v="2"/>
    <x v="1"/>
    <n v="73"/>
    <n v="3"/>
    <n v="1"/>
    <s v="Research Scientist"/>
    <n v="2"/>
    <s v="Married"/>
    <n v="3022"/>
    <n v="10227"/>
    <n v="4"/>
    <s v="Y"/>
    <s v="No"/>
    <n v="21"/>
    <n v="4"/>
    <n v="1"/>
    <n v="80"/>
    <n v="0"/>
    <n v="8"/>
    <n v="1"/>
    <n v="3"/>
    <n v="1"/>
    <n v="0"/>
    <n v="0"/>
    <n v="0"/>
    <s v="College"/>
    <x v="0"/>
  </r>
  <r>
    <n v="46"/>
    <x v="1"/>
    <s v="Travel_Frequently"/>
    <n v="1211"/>
    <s v="Sales"/>
    <n v="5"/>
    <n v="4"/>
    <s v="Marketing"/>
    <n v="1"/>
    <n v="62"/>
    <n v="1"/>
    <x v="1"/>
    <n v="98"/>
    <n v="3"/>
    <n v="2"/>
    <s v="Sales Executive"/>
    <n v="4"/>
    <s v="Single"/>
    <n v="5772"/>
    <n v="20445"/>
    <n v="4"/>
    <s v="Y"/>
    <s v="Yes"/>
    <n v="21"/>
    <n v="4"/>
    <n v="3"/>
    <n v="80"/>
    <n v="0"/>
    <n v="14"/>
    <n v="4"/>
    <n v="3"/>
    <n v="9"/>
    <n v="6"/>
    <n v="0"/>
    <n v="8"/>
    <s v="Master’s Degree"/>
    <x v="1"/>
  </r>
  <r>
    <n v="35"/>
    <x v="1"/>
    <s v="Travel_Rarely"/>
    <n v="1229"/>
    <s v="Research &amp; Development"/>
    <n v="8"/>
    <n v="1"/>
    <s v="Life Sciences"/>
    <n v="1"/>
    <n v="63"/>
    <n v="4"/>
    <x v="1"/>
    <n v="36"/>
    <n v="4"/>
    <n v="1"/>
    <s v="Laboratory Technician"/>
    <n v="4"/>
    <s v="Married"/>
    <n v="2269"/>
    <n v="4892"/>
    <n v="1"/>
    <s v="Y"/>
    <s v="No"/>
    <n v="19"/>
    <n v="3"/>
    <n v="4"/>
    <n v="80"/>
    <n v="0"/>
    <n v="1"/>
    <n v="2"/>
    <n v="3"/>
    <n v="1"/>
    <n v="0"/>
    <n v="0"/>
    <n v="1"/>
    <s v="Below College"/>
    <x v="2"/>
  </r>
  <r>
    <n v="48"/>
    <x v="0"/>
    <s v="Travel_Rarely"/>
    <n v="626"/>
    <s v="Research &amp; Development"/>
    <n v="1"/>
    <n v="2"/>
    <s v="Life Sciences"/>
    <n v="1"/>
    <n v="64"/>
    <n v="1"/>
    <x v="1"/>
    <n v="98"/>
    <n v="2"/>
    <n v="3"/>
    <s v="Laboratory Technician"/>
    <n v="3"/>
    <s v="Single"/>
    <n v="5381"/>
    <n v="19294"/>
    <n v="9"/>
    <s v="Y"/>
    <s v="Yes"/>
    <n v="13"/>
    <n v="3"/>
    <n v="4"/>
    <n v="80"/>
    <n v="0"/>
    <n v="23"/>
    <n v="2"/>
    <n v="3"/>
    <n v="1"/>
    <n v="0"/>
    <n v="0"/>
    <n v="0"/>
    <s v="College"/>
    <x v="1"/>
  </r>
  <r>
    <n v="28"/>
    <x v="0"/>
    <s v="Travel_Rarely"/>
    <n v="1434"/>
    <s v="Research &amp; Development"/>
    <n v="5"/>
    <n v="4"/>
    <s v="Technical Degree"/>
    <n v="1"/>
    <n v="65"/>
    <n v="3"/>
    <x v="1"/>
    <n v="50"/>
    <n v="3"/>
    <n v="1"/>
    <s v="Laboratory Technician"/>
    <n v="3"/>
    <s v="Single"/>
    <n v="3441"/>
    <n v="11179"/>
    <n v="1"/>
    <s v="Y"/>
    <s v="Yes"/>
    <n v="13"/>
    <n v="3"/>
    <n v="3"/>
    <n v="80"/>
    <n v="0"/>
    <n v="2"/>
    <n v="3"/>
    <n v="2"/>
    <n v="2"/>
    <n v="2"/>
    <n v="2"/>
    <n v="2"/>
    <s v="Master’s Degree"/>
    <x v="2"/>
  </r>
  <r>
    <n v="44"/>
    <x v="1"/>
    <s v="Travel_Rarely"/>
    <n v="1488"/>
    <s v="Sales"/>
    <n v="1"/>
    <n v="5"/>
    <s v="Marketing"/>
    <n v="1"/>
    <n v="68"/>
    <n v="2"/>
    <x v="0"/>
    <n v="75"/>
    <n v="3"/>
    <n v="2"/>
    <s v="Sales Executive"/>
    <n v="1"/>
    <s v="Divorced"/>
    <n v="5454"/>
    <n v="4009"/>
    <n v="5"/>
    <s v="Y"/>
    <s v="Yes"/>
    <n v="21"/>
    <n v="4"/>
    <n v="3"/>
    <n v="80"/>
    <n v="1"/>
    <n v="9"/>
    <n v="2"/>
    <n v="2"/>
    <n v="4"/>
    <n v="3"/>
    <n v="1"/>
    <n v="3"/>
    <s v="Doctorate"/>
    <x v="0"/>
  </r>
  <r>
    <n v="35"/>
    <x v="1"/>
    <s v="Non-Travel"/>
    <n v="1097"/>
    <s v="Research &amp; Development"/>
    <n v="11"/>
    <n v="2"/>
    <s v="Medical"/>
    <n v="1"/>
    <n v="70"/>
    <n v="3"/>
    <x v="1"/>
    <n v="79"/>
    <n v="2"/>
    <n v="3"/>
    <s v="Healthcare Representative"/>
    <n v="1"/>
    <s v="Married"/>
    <n v="9884"/>
    <n v="8302"/>
    <n v="2"/>
    <s v="Y"/>
    <s v="Yes"/>
    <n v="13"/>
    <n v="3"/>
    <n v="3"/>
    <n v="80"/>
    <n v="1"/>
    <n v="10"/>
    <n v="3"/>
    <n v="3"/>
    <n v="4"/>
    <n v="0"/>
    <n v="2"/>
    <n v="3"/>
    <s v="College"/>
    <x v="2"/>
  </r>
  <r>
    <n v="26"/>
    <x v="1"/>
    <s v="Travel_Rarely"/>
    <n v="1443"/>
    <s v="Sales"/>
    <n v="23"/>
    <n v="3"/>
    <s v="Marketing"/>
    <n v="1"/>
    <n v="72"/>
    <n v="3"/>
    <x v="0"/>
    <n v="47"/>
    <n v="2"/>
    <n v="2"/>
    <s v="Sales Executive"/>
    <n v="4"/>
    <s v="Married"/>
    <n v="4157"/>
    <n v="21436"/>
    <n v="7"/>
    <s v="Y"/>
    <s v="Yes"/>
    <n v="19"/>
    <n v="3"/>
    <n v="3"/>
    <n v="80"/>
    <n v="1"/>
    <n v="5"/>
    <n v="2"/>
    <n v="2"/>
    <n v="2"/>
    <n v="2"/>
    <n v="0"/>
    <n v="0"/>
    <s v="Bachelor’s Degree"/>
    <x v="2"/>
  </r>
  <r>
    <n v="33"/>
    <x v="1"/>
    <s v="Travel_Frequently"/>
    <n v="515"/>
    <s v="Research &amp; Development"/>
    <n v="1"/>
    <n v="2"/>
    <s v="Life Sciences"/>
    <n v="1"/>
    <n v="73"/>
    <n v="1"/>
    <x v="0"/>
    <n v="98"/>
    <n v="3"/>
    <n v="3"/>
    <s v="Research Director"/>
    <n v="4"/>
    <s v="Single"/>
    <n v="13458"/>
    <n v="15146"/>
    <n v="1"/>
    <s v="Y"/>
    <s v="Yes"/>
    <n v="12"/>
    <n v="3"/>
    <n v="3"/>
    <n v="80"/>
    <n v="0"/>
    <n v="15"/>
    <n v="1"/>
    <n v="3"/>
    <n v="15"/>
    <n v="14"/>
    <n v="8"/>
    <n v="12"/>
    <s v="College"/>
    <x v="2"/>
  </r>
  <r>
    <n v="35"/>
    <x v="1"/>
    <s v="Travel_Frequently"/>
    <n v="853"/>
    <s v="Sales"/>
    <n v="18"/>
    <n v="5"/>
    <s v="Life Sciences"/>
    <n v="1"/>
    <n v="74"/>
    <n v="2"/>
    <x v="1"/>
    <n v="71"/>
    <n v="3"/>
    <n v="3"/>
    <s v="Sales Executive"/>
    <n v="1"/>
    <s v="Married"/>
    <n v="9069"/>
    <n v="11031"/>
    <n v="1"/>
    <s v="Y"/>
    <s v="No"/>
    <n v="22"/>
    <n v="4"/>
    <n v="4"/>
    <n v="80"/>
    <n v="1"/>
    <n v="9"/>
    <n v="3"/>
    <n v="2"/>
    <n v="9"/>
    <n v="8"/>
    <n v="1"/>
    <n v="8"/>
    <s v="Doctorate"/>
    <x v="2"/>
  </r>
  <r>
    <n v="35"/>
    <x v="1"/>
    <s v="Travel_Rarely"/>
    <n v="1142"/>
    <s v="Research &amp; Development"/>
    <n v="23"/>
    <n v="4"/>
    <s v="Medical"/>
    <n v="1"/>
    <n v="75"/>
    <n v="3"/>
    <x v="0"/>
    <n v="30"/>
    <n v="3"/>
    <n v="1"/>
    <s v="Laboratory Technician"/>
    <n v="1"/>
    <s v="Married"/>
    <n v="4014"/>
    <n v="16002"/>
    <n v="3"/>
    <s v="Y"/>
    <s v="Yes"/>
    <n v="15"/>
    <n v="3"/>
    <n v="3"/>
    <n v="80"/>
    <n v="1"/>
    <n v="4"/>
    <n v="3"/>
    <n v="3"/>
    <n v="2"/>
    <n v="2"/>
    <n v="2"/>
    <n v="2"/>
    <s v="Master’s Degree"/>
    <x v="2"/>
  </r>
  <r>
    <n v="31"/>
    <x v="1"/>
    <s v="Travel_Rarely"/>
    <n v="655"/>
    <s v="Research &amp; Development"/>
    <n v="7"/>
    <n v="4"/>
    <s v="Life Sciences"/>
    <n v="1"/>
    <n v="76"/>
    <n v="4"/>
    <x v="1"/>
    <n v="48"/>
    <n v="3"/>
    <n v="2"/>
    <s v="Laboratory Technician"/>
    <n v="4"/>
    <s v="Divorced"/>
    <n v="5915"/>
    <n v="9528"/>
    <n v="3"/>
    <s v="Y"/>
    <s v="No"/>
    <n v="22"/>
    <n v="4"/>
    <n v="4"/>
    <n v="80"/>
    <n v="1"/>
    <n v="10"/>
    <n v="3"/>
    <n v="2"/>
    <n v="7"/>
    <n v="7"/>
    <n v="1"/>
    <n v="7"/>
    <s v="Master’s Degree"/>
    <x v="2"/>
  </r>
  <r>
    <n v="37"/>
    <x v="1"/>
    <s v="Travel_Rarely"/>
    <n v="1115"/>
    <s v="Research &amp; Development"/>
    <n v="1"/>
    <n v="4"/>
    <s v="Life Sciences"/>
    <n v="1"/>
    <n v="77"/>
    <n v="1"/>
    <x v="1"/>
    <n v="51"/>
    <n v="2"/>
    <n v="2"/>
    <s v="Manufacturing Director"/>
    <n v="3"/>
    <s v="Divorced"/>
    <n v="5993"/>
    <n v="2689"/>
    <n v="1"/>
    <s v="Y"/>
    <s v="No"/>
    <n v="18"/>
    <n v="3"/>
    <n v="3"/>
    <n v="80"/>
    <n v="1"/>
    <n v="7"/>
    <n v="2"/>
    <n v="4"/>
    <n v="7"/>
    <n v="5"/>
    <n v="0"/>
    <n v="7"/>
    <s v="Master’s Degree"/>
    <x v="0"/>
  </r>
  <r>
    <n v="32"/>
    <x v="1"/>
    <s v="Travel_Rarely"/>
    <n v="427"/>
    <s v="Research &amp; Development"/>
    <n v="1"/>
    <n v="3"/>
    <s v="Medical"/>
    <n v="1"/>
    <n v="78"/>
    <n v="1"/>
    <x v="1"/>
    <n v="33"/>
    <n v="3"/>
    <n v="2"/>
    <s v="Manufacturing Director"/>
    <n v="4"/>
    <s v="Married"/>
    <n v="6162"/>
    <n v="10877"/>
    <n v="1"/>
    <s v="Y"/>
    <s v="Yes"/>
    <n v="22"/>
    <n v="4"/>
    <n v="2"/>
    <n v="80"/>
    <n v="1"/>
    <n v="9"/>
    <n v="3"/>
    <n v="3"/>
    <n v="9"/>
    <n v="8"/>
    <n v="7"/>
    <n v="8"/>
    <s v="Bachelor’s Degree"/>
    <x v="2"/>
  </r>
  <r>
    <n v="38"/>
    <x v="1"/>
    <s v="Travel_Frequently"/>
    <n v="653"/>
    <s v="Research &amp; Development"/>
    <n v="29"/>
    <n v="5"/>
    <s v="Life Sciences"/>
    <n v="1"/>
    <n v="79"/>
    <n v="4"/>
    <x v="0"/>
    <n v="50"/>
    <n v="3"/>
    <n v="2"/>
    <s v="Laboratory Technician"/>
    <n v="4"/>
    <s v="Single"/>
    <n v="2406"/>
    <n v="5456"/>
    <n v="1"/>
    <s v="Y"/>
    <s v="No"/>
    <n v="11"/>
    <n v="3"/>
    <n v="4"/>
    <n v="80"/>
    <n v="0"/>
    <n v="10"/>
    <n v="2"/>
    <n v="3"/>
    <n v="10"/>
    <n v="3"/>
    <n v="9"/>
    <n v="9"/>
    <s v="Doctorate"/>
    <x v="0"/>
  </r>
  <r>
    <n v="50"/>
    <x v="1"/>
    <s v="Travel_Rarely"/>
    <n v="989"/>
    <s v="Research &amp; Development"/>
    <n v="7"/>
    <n v="2"/>
    <s v="Medical"/>
    <n v="1"/>
    <n v="80"/>
    <n v="2"/>
    <x v="0"/>
    <n v="43"/>
    <n v="2"/>
    <n v="5"/>
    <s v="Research Director"/>
    <n v="3"/>
    <s v="Divorced"/>
    <n v="18740"/>
    <n v="16701"/>
    <n v="5"/>
    <s v="Y"/>
    <s v="Yes"/>
    <n v="12"/>
    <n v="3"/>
    <n v="4"/>
    <n v="80"/>
    <n v="1"/>
    <n v="29"/>
    <n v="2"/>
    <n v="2"/>
    <n v="27"/>
    <n v="3"/>
    <n v="13"/>
    <n v="8"/>
    <s v="College"/>
    <x v="1"/>
  </r>
  <r>
    <n v="59"/>
    <x v="1"/>
    <s v="Travel_Rarely"/>
    <n v="1435"/>
    <s v="Sales"/>
    <n v="25"/>
    <n v="3"/>
    <s v="Life Sciences"/>
    <n v="1"/>
    <n v="81"/>
    <n v="1"/>
    <x v="0"/>
    <n v="99"/>
    <n v="3"/>
    <n v="3"/>
    <s v="Sales Executive"/>
    <n v="1"/>
    <s v="Single"/>
    <n v="7637"/>
    <n v="2354"/>
    <n v="7"/>
    <s v="Y"/>
    <s v="No"/>
    <n v="11"/>
    <n v="3"/>
    <n v="4"/>
    <n v="80"/>
    <n v="0"/>
    <n v="28"/>
    <n v="3"/>
    <n v="2"/>
    <n v="21"/>
    <n v="16"/>
    <n v="7"/>
    <n v="9"/>
    <s v="Bachelor’s Degree"/>
    <x v="3"/>
  </r>
  <r>
    <n v="36"/>
    <x v="1"/>
    <s v="Travel_Rarely"/>
    <n v="1223"/>
    <s v="Research &amp; Development"/>
    <n v="8"/>
    <n v="3"/>
    <s v="Technical Degree"/>
    <n v="1"/>
    <n v="83"/>
    <n v="3"/>
    <x v="0"/>
    <n v="59"/>
    <n v="3"/>
    <n v="3"/>
    <s v="Healthcare Representative"/>
    <n v="3"/>
    <s v="Divorced"/>
    <n v="10096"/>
    <n v="8202"/>
    <n v="1"/>
    <s v="Y"/>
    <s v="No"/>
    <n v="13"/>
    <n v="3"/>
    <n v="2"/>
    <n v="80"/>
    <n v="3"/>
    <n v="17"/>
    <n v="2"/>
    <n v="3"/>
    <n v="17"/>
    <n v="14"/>
    <n v="12"/>
    <n v="8"/>
    <s v="Bachelor’s Degree"/>
    <x v="0"/>
  </r>
  <r>
    <n v="55"/>
    <x v="1"/>
    <s v="Travel_Rarely"/>
    <n v="836"/>
    <s v="Research &amp; Development"/>
    <n v="8"/>
    <n v="3"/>
    <s v="Medical"/>
    <n v="1"/>
    <n v="84"/>
    <n v="4"/>
    <x v="0"/>
    <n v="33"/>
    <n v="3"/>
    <n v="4"/>
    <s v="Manager"/>
    <n v="3"/>
    <s v="Divorced"/>
    <n v="14756"/>
    <n v="19730"/>
    <n v="2"/>
    <s v="Y"/>
    <s v="Yes"/>
    <n v="14"/>
    <n v="3"/>
    <n v="3"/>
    <n v="80"/>
    <n v="3"/>
    <n v="21"/>
    <n v="2"/>
    <n v="3"/>
    <n v="5"/>
    <n v="0"/>
    <n v="0"/>
    <n v="2"/>
    <s v="Bachelor’s Degree"/>
    <x v="1"/>
  </r>
  <r>
    <n v="36"/>
    <x v="1"/>
    <s v="Travel_Frequently"/>
    <n v="1195"/>
    <s v="Research &amp; Development"/>
    <n v="11"/>
    <n v="3"/>
    <s v="Life Sciences"/>
    <n v="1"/>
    <n v="85"/>
    <n v="2"/>
    <x v="1"/>
    <n v="95"/>
    <n v="2"/>
    <n v="2"/>
    <s v="Manufacturing Director"/>
    <n v="2"/>
    <s v="Single"/>
    <n v="6499"/>
    <n v="22656"/>
    <n v="1"/>
    <s v="Y"/>
    <s v="No"/>
    <n v="13"/>
    <n v="3"/>
    <n v="3"/>
    <n v="80"/>
    <n v="0"/>
    <n v="6"/>
    <n v="3"/>
    <n v="3"/>
    <n v="6"/>
    <n v="5"/>
    <n v="0"/>
    <n v="3"/>
    <s v="Bachelor’s Degree"/>
    <x v="0"/>
  </r>
  <r>
    <n v="45"/>
    <x v="1"/>
    <s v="Travel_Rarely"/>
    <n v="1339"/>
    <s v="Research &amp; Development"/>
    <n v="7"/>
    <n v="3"/>
    <s v="Life Sciences"/>
    <n v="1"/>
    <n v="86"/>
    <n v="2"/>
    <x v="1"/>
    <n v="59"/>
    <n v="3"/>
    <n v="3"/>
    <s v="Research Scientist"/>
    <n v="1"/>
    <s v="Divorced"/>
    <n v="9724"/>
    <n v="18787"/>
    <n v="2"/>
    <s v="Y"/>
    <s v="No"/>
    <n v="17"/>
    <n v="3"/>
    <n v="3"/>
    <n v="80"/>
    <n v="1"/>
    <n v="25"/>
    <n v="2"/>
    <n v="3"/>
    <n v="1"/>
    <n v="0"/>
    <n v="0"/>
    <n v="0"/>
    <s v="Bachelor’s Degree"/>
    <x v="0"/>
  </r>
  <r>
    <n v="35"/>
    <x v="1"/>
    <s v="Travel_Frequently"/>
    <n v="664"/>
    <s v="Research &amp; Development"/>
    <n v="1"/>
    <n v="3"/>
    <s v="Medical"/>
    <n v="1"/>
    <n v="88"/>
    <n v="2"/>
    <x v="1"/>
    <n v="79"/>
    <n v="3"/>
    <n v="1"/>
    <s v="Research Scientist"/>
    <n v="1"/>
    <s v="Married"/>
    <n v="2194"/>
    <n v="5868"/>
    <n v="4"/>
    <s v="Y"/>
    <s v="No"/>
    <n v="13"/>
    <n v="3"/>
    <n v="4"/>
    <n v="80"/>
    <n v="1"/>
    <n v="5"/>
    <n v="2"/>
    <n v="2"/>
    <n v="3"/>
    <n v="2"/>
    <n v="1"/>
    <n v="2"/>
    <s v="Bachelor’s Degree"/>
    <x v="2"/>
  </r>
  <r>
    <n v="36"/>
    <x v="0"/>
    <s v="Travel_Rarely"/>
    <n v="318"/>
    <s v="Research &amp; Development"/>
    <n v="9"/>
    <n v="3"/>
    <s v="Medical"/>
    <n v="1"/>
    <n v="90"/>
    <n v="4"/>
    <x v="1"/>
    <n v="79"/>
    <n v="2"/>
    <n v="1"/>
    <s v="Research Scientist"/>
    <n v="3"/>
    <s v="Married"/>
    <n v="3388"/>
    <n v="21777"/>
    <n v="0"/>
    <s v="Y"/>
    <s v="Yes"/>
    <n v="17"/>
    <n v="3"/>
    <n v="1"/>
    <n v="80"/>
    <n v="1"/>
    <n v="2"/>
    <n v="0"/>
    <n v="2"/>
    <n v="1"/>
    <n v="0"/>
    <n v="0"/>
    <n v="0"/>
    <s v="Bachelor’s Degree"/>
    <x v="0"/>
  </r>
  <r>
    <n v="59"/>
    <x v="1"/>
    <s v="Travel_Frequently"/>
    <n v="1225"/>
    <s v="Sales"/>
    <n v="1"/>
    <n v="1"/>
    <s v="Life Sciences"/>
    <n v="1"/>
    <n v="91"/>
    <n v="1"/>
    <x v="0"/>
    <n v="57"/>
    <n v="2"/>
    <n v="2"/>
    <s v="Sales Executive"/>
    <n v="3"/>
    <s v="Single"/>
    <n v="5473"/>
    <n v="24668"/>
    <n v="7"/>
    <s v="Y"/>
    <s v="No"/>
    <n v="11"/>
    <n v="3"/>
    <n v="4"/>
    <n v="80"/>
    <n v="0"/>
    <n v="20"/>
    <n v="2"/>
    <n v="2"/>
    <n v="4"/>
    <n v="3"/>
    <n v="1"/>
    <n v="3"/>
    <s v="Below College"/>
    <x v="3"/>
  </r>
  <r>
    <n v="29"/>
    <x v="1"/>
    <s v="Travel_Rarely"/>
    <n v="1328"/>
    <s v="Research &amp; Development"/>
    <n v="2"/>
    <n v="3"/>
    <s v="Life Sciences"/>
    <n v="1"/>
    <n v="94"/>
    <n v="3"/>
    <x v="1"/>
    <n v="76"/>
    <n v="3"/>
    <n v="1"/>
    <s v="Research Scientist"/>
    <n v="2"/>
    <s v="Married"/>
    <n v="2703"/>
    <n v="4956"/>
    <n v="0"/>
    <s v="Y"/>
    <s v="No"/>
    <n v="23"/>
    <n v="4"/>
    <n v="4"/>
    <n v="80"/>
    <n v="1"/>
    <n v="6"/>
    <n v="3"/>
    <n v="3"/>
    <n v="5"/>
    <n v="4"/>
    <n v="0"/>
    <n v="4"/>
    <s v="Bachelor’s Degree"/>
    <x v="2"/>
  </r>
  <r>
    <n v="31"/>
    <x v="1"/>
    <s v="Travel_Rarely"/>
    <n v="1082"/>
    <s v="Research &amp; Development"/>
    <n v="1"/>
    <n v="4"/>
    <s v="Medical"/>
    <n v="1"/>
    <n v="95"/>
    <n v="3"/>
    <x v="1"/>
    <n v="87"/>
    <n v="3"/>
    <n v="1"/>
    <s v="Research Scientist"/>
    <n v="2"/>
    <s v="Single"/>
    <n v="2501"/>
    <n v="18775"/>
    <n v="1"/>
    <s v="Y"/>
    <s v="No"/>
    <n v="17"/>
    <n v="3"/>
    <n v="2"/>
    <n v="80"/>
    <n v="0"/>
    <n v="1"/>
    <n v="4"/>
    <n v="3"/>
    <n v="1"/>
    <n v="1"/>
    <n v="1"/>
    <n v="0"/>
    <s v="Master’s Degree"/>
    <x v="2"/>
  </r>
  <r>
    <n v="32"/>
    <x v="1"/>
    <s v="Travel_Rarely"/>
    <n v="548"/>
    <s v="Research &amp; Development"/>
    <n v="1"/>
    <n v="3"/>
    <s v="Life Sciences"/>
    <n v="1"/>
    <n v="96"/>
    <n v="2"/>
    <x v="1"/>
    <n v="66"/>
    <n v="3"/>
    <n v="2"/>
    <s v="Research Scientist"/>
    <n v="2"/>
    <s v="Married"/>
    <n v="6220"/>
    <n v="7346"/>
    <n v="1"/>
    <s v="Y"/>
    <s v="No"/>
    <n v="17"/>
    <n v="3"/>
    <n v="2"/>
    <n v="80"/>
    <n v="2"/>
    <n v="10"/>
    <n v="3"/>
    <n v="3"/>
    <n v="10"/>
    <n v="4"/>
    <n v="0"/>
    <n v="9"/>
    <s v="Bachelor’s Degree"/>
    <x v="2"/>
  </r>
  <r>
    <n v="36"/>
    <x v="1"/>
    <s v="Travel_Rarely"/>
    <n v="132"/>
    <s v="Research &amp; Development"/>
    <n v="6"/>
    <n v="3"/>
    <s v="Life Sciences"/>
    <n v="1"/>
    <n v="97"/>
    <n v="2"/>
    <x v="0"/>
    <n v="55"/>
    <n v="4"/>
    <n v="1"/>
    <s v="Laboratory Technician"/>
    <n v="4"/>
    <s v="Married"/>
    <n v="3038"/>
    <n v="22002"/>
    <n v="3"/>
    <s v="Y"/>
    <s v="No"/>
    <n v="12"/>
    <n v="3"/>
    <n v="2"/>
    <n v="80"/>
    <n v="0"/>
    <n v="5"/>
    <n v="3"/>
    <n v="3"/>
    <n v="1"/>
    <n v="0"/>
    <n v="0"/>
    <n v="0"/>
    <s v="Bachelor’s Degree"/>
    <x v="0"/>
  </r>
  <r>
    <n v="31"/>
    <x v="1"/>
    <s v="Travel_Rarely"/>
    <n v="746"/>
    <s v="Research &amp; Development"/>
    <n v="8"/>
    <n v="4"/>
    <s v="Life Sciences"/>
    <n v="1"/>
    <n v="98"/>
    <n v="3"/>
    <x v="0"/>
    <n v="61"/>
    <n v="3"/>
    <n v="2"/>
    <s v="Manufacturing Director"/>
    <n v="4"/>
    <s v="Single"/>
    <n v="4424"/>
    <n v="20682"/>
    <n v="1"/>
    <s v="Y"/>
    <s v="No"/>
    <n v="23"/>
    <n v="4"/>
    <n v="4"/>
    <n v="80"/>
    <n v="0"/>
    <n v="11"/>
    <n v="2"/>
    <n v="3"/>
    <n v="11"/>
    <n v="7"/>
    <n v="1"/>
    <n v="8"/>
    <s v="Master’s Degree"/>
    <x v="2"/>
  </r>
  <r>
    <n v="35"/>
    <x v="1"/>
    <s v="Travel_Rarely"/>
    <n v="776"/>
    <s v="Sales"/>
    <n v="1"/>
    <n v="4"/>
    <s v="Marketing"/>
    <n v="1"/>
    <n v="100"/>
    <n v="3"/>
    <x v="1"/>
    <n v="32"/>
    <n v="2"/>
    <n v="2"/>
    <s v="Sales Executive"/>
    <n v="1"/>
    <s v="Single"/>
    <n v="4312"/>
    <n v="23016"/>
    <n v="0"/>
    <s v="Y"/>
    <s v="No"/>
    <n v="14"/>
    <n v="3"/>
    <n v="2"/>
    <n v="80"/>
    <n v="0"/>
    <n v="16"/>
    <n v="2"/>
    <n v="3"/>
    <n v="15"/>
    <n v="13"/>
    <n v="2"/>
    <n v="8"/>
    <s v="Master’s Degree"/>
    <x v="2"/>
  </r>
  <r>
    <n v="45"/>
    <x v="1"/>
    <s v="Travel_Rarely"/>
    <n v="193"/>
    <s v="Research &amp; Development"/>
    <n v="6"/>
    <n v="4"/>
    <s v="Other"/>
    <n v="1"/>
    <n v="101"/>
    <n v="4"/>
    <x v="1"/>
    <n v="52"/>
    <n v="3"/>
    <n v="3"/>
    <s v="Research Director"/>
    <n v="1"/>
    <s v="Married"/>
    <n v="13245"/>
    <n v="15067"/>
    <n v="4"/>
    <s v="Y"/>
    <s v="Yes"/>
    <n v="14"/>
    <n v="3"/>
    <n v="2"/>
    <n v="80"/>
    <n v="0"/>
    <n v="17"/>
    <n v="3"/>
    <n v="4"/>
    <n v="0"/>
    <n v="0"/>
    <n v="0"/>
    <n v="0"/>
    <s v="Master’s Degree"/>
    <x v="0"/>
  </r>
  <r>
    <n v="37"/>
    <x v="1"/>
    <s v="Travel_Rarely"/>
    <n v="397"/>
    <s v="Research &amp; Development"/>
    <n v="7"/>
    <n v="4"/>
    <s v="Medical"/>
    <n v="1"/>
    <n v="102"/>
    <n v="1"/>
    <x v="1"/>
    <n v="30"/>
    <n v="3"/>
    <n v="3"/>
    <s v="Research Director"/>
    <n v="3"/>
    <s v="Single"/>
    <n v="13664"/>
    <n v="25258"/>
    <n v="4"/>
    <s v="Y"/>
    <s v="No"/>
    <n v="13"/>
    <n v="3"/>
    <n v="1"/>
    <n v="80"/>
    <n v="0"/>
    <n v="16"/>
    <n v="3"/>
    <n v="4"/>
    <n v="5"/>
    <n v="2"/>
    <n v="0"/>
    <n v="2"/>
    <s v="Master’s Degree"/>
    <x v="0"/>
  </r>
  <r>
    <n v="46"/>
    <x v="1"/>
    <s v="Travel_Rarely"/>
    <n v="945"/>
    <s v="Human Resources"/>
    <n v="5"/>
    <n v="2"/>
    <s v="Medical"/>
    <n v="1"/>
    <n v="103"/>
    <n v="2"/>
    <x v="1"/>
    <n v="80"/>
    <n v="3"/>
    <n v="2"/>
    <s v="Human Resources"/>
    <n v="2"/>
    <s v="Divorced"/>
    <n v="5021"/>
    <n v="10425"/>
    <n v="8"/>
    <s v="Y"/>
    <s v="Yes"/>
    <n v="22"/>
    <n v="4"/>
    <n v="4"/>
    <n v="80"/>
    <n v="1"/>
    <n v="16"/>
    <n v="2"/>
    <n v="3"/>
    <n v="4"/>
    <n v="2"/>
    <n v="0"/>
    <n v="2"/>
    <s v="College"/>
    <x v="1"/>
  </r>
  <r>
    <n v="30"/>
    <x v="1"/>
    <s v="Travel_Rarely"/>
    <n v="852"/>
    <s v="Research &amp; Development"/>
    <n v="1"/>
    <n v="1"/>
    <s v="Life Sciences"/>
    <n v="1"/>
    <n v="104"/>
    <n v="4"/>
    <x v="1"/>
    <n v="55"/>
    <n v="2"/>
    <n v="2"/>
    <s v="Laboratory Technician"/>
    <n v="4"/>
    <s v="Married"/>
    <n v="5126"/>
    <n v="15998"/>
    <n v="1"/>
    <s v="Y"/>
    <s v="Yes"/>
    <n v="12"/>
    <n v="3"/>
    <n v="3"/>
    <n v="80"/>
    <n v="2"/>
    <n v="10"/>
    <n v="1"/>
    <n v="2"/>
    <n v="10"/>
    <n v="8"/>
    <n v="3"/>
    <n v="0"/>
    <s v="Below College"/>
    <x v="2"/>
  </r>
  <r>
    <n v="35"/>
    <x v="1"/>
    <s v="Travel_Rarely"/>
    <n v="1214"/>
    <s v="Research &amp; Development"/>
    <n v="1"/>
    <n v="3"/>
    <s v="Medical"/>
    <n v="1"/>
    <n v="105"/>
    <n v="2"/>
    <x v="1"/>
    <n v="30"/>
    <n v="2"/>
    <n v="1"/>
    <s v="Research Scientist"/>
    <n v="3"/>
    <s v="Single"/>
    <n v="2859"/>
    <n v="26278"/>
    <n v="1"/>
    <s v="Y"/>
    <s v="No"/>
    <n v="18"/>
    <n v="3"/>
    <n v="1"/>
    <n v="80"/>
    <n v="0"/>
    <n v="6"/>
    <n v="3"/>
    <n v="3"/>
    <n v="6"/>
    <n v="4"/>
    <n v="0"/>
    <n v="4"/>
    <s v="Bachelor’s Degree"/>
    <x v="2"/>
  </r>
  <r>
    <n v="55"/>
    <x v="1"/>
    <s v="Travel_Rarely"/>
    <n v="111"/>
    <s v="Sales"/>
    <n v="1"/>
    <n v="2"/>
    <s v="Life Sciences"/>
    <n v="1"/>
    <n v="106"/>
    <n v="1"/>
    <x v="1"/>
    <n v="70"/>
    <n v="3"/>
    <n v="3"/>
    <s v="Sales Executive"/>
    <n v="4"/>
    <s v="Married"/>
    <n v="10239"/>
    <n v="18092"/>
    <n v="3"/>
    <s v="Y"/>
    <s v="No"/>
    <n v="14"/>
    <n v="3"/>
    <n v="4"/>
    <n v="80"/>
    <n v="1"/>
    <n v="24"/>
    <n v="4"/>
    <n v="3"/>
    <n v="1"/>
    <n v="0"/>
    <n v="1"/>
    <n v="0"/>
    <s v="College"/>
    <x v="1"/>
  </r>
  <r>
    <n v="38"/>
    <x v="1"/>
    <s v="Non-Travel"/>
    <n v="573"/>
    <s v="Research &amp; Development"/>
    <n v="6"/>
    <n v="3"/>
    <s v="Medical"/>
    <n v="1"/>
    <n v="107"/>
    <n v="2"/>
    <x v="0"/>
    <n v="79"/>
    <n v="1"/>
    <n v="2"/>
    <s v="Research Scientist"/>
    <n v="4"/>
    <s v="Divorced"/>
    <n v="5329"/>
    <n v="15717"/>
    <n v="7"/>
    <s v="Y"/>
    <s v="Yes"/>
    <n v="12"/>
    <n v="3"/>
    <n v="4"/>
    <n v="80"/>
    <n v="3"/>
    <n v="17"/>
    <n v="3"/>
    <n v="3"/>
    <n v="13"/>
    <n v="11"/>
    <n v="1"/>
    <n v="9"/>
    <s v="Bachelor’s Degree"/>
    <x v="0"/>
  </r>
  <r>
    <n v="34"/>
    <x v="1"/>
    <s v="Travel_Rarely"/>
    <n v="1153"/>
    <s v="Research &amp; Development"/>
    <n v="1"/>
    <n v="2"/>
    <s v="Medical"/>
    <n v="1"/>
    <n v="110"/>
    <n v="1"/>
    <x v="1"/>
    <n v="94"/>
    <n v="3"/>
    <n v="2"/>
    <s v="Manufacturing Director"/>
    <n v="2"/>
    <s v="Married"/>
    <n v="4325"/>
    <n v="17736"/>
    <n v="1"/>
    <s v="Y"/>
    <s v="No"/>
    <n v="15"/>
    <n v="3"/>
    <n v="3"/>
    <n v="80"/>
    <n v="0"/>
    <n v="5"/>
    <n v="2"/>
    <n v="3"/>
    <n v="5"/>
    <n v="2"/>
    <n v="1"/>
    <n v="3"/>
    <s v="College"/>
    <x v="2"/>
  </r>
  <r>
    <n v="56"/>
    <x v="1"/>
    <s v="Travel_Rarely"/>
    <n v="1400"/>
    <s v="Research &amp; Development"/>
    <n v="7"/>
    <n v="3"/>
    <s v="Life Sciences"/>
    <n v="1"/>
    <n v="112"/>
    <n v="4"/>
    <x v="1"/>
    <n v="49"/>
    <n v="1"/>
    <n v="3"/>
    <s v="Manufacturing Director"/>
    <n v="4"/>
    <s v="Single"/>
    <n v="7260"/>
    <n v="21698"/>
    <n v="4"/>
    <s v="Y"/>
    <s v="No"/>
    <n v="11"/>
    <n v="3"/>
    <n v="1"/>
    <n v="80"/>
    <n v="0"/>
    <n v="37"/>
    <n v="3"/>
    <n v="2"/>
    <n v="6"/>
    <n v="4"/>
    <n v="0"/>
    <n v="2"/>
    <s v="Bachelor’s Degree"/>
    <x v="3"/>
  </r>
  <r>
    <n v="23"/>
    <x v="1"/>
    <s v="Travel_Rarely"/>
    <n v="541"/>
    <s v="Sales"/>
    <n v="2"/>
    <n v="1"/>
    <s v="Technical Degree"/>
    <n v="1"/>
    <n v="113"/>
    <n v="3"/>
    <x v="1"/>
    <n v="62"/>
    <n v="3"/>
    <n v="1"/>
    <s v="Sales Representative"/>
    <n v="1"/>
    <s v="Divorced"/>
    <n v="2322"/>
    <n v="9518"/>
    <n v="3"/>
    <s v="Y"/>
    <s v="No"/>
    <n v="13"/>
    <n v="3"/>
    <n v="3"/>
    <n v="80"/>
    <n v="1"/>
    <n v="3"/>
    <n v="3"/>
    <n v="3"/>
    <n v="0"/>
    <n v="0"/>
    <n v="0"/>
    <n v="0"/>
    <s v="Below College"/>
    <x v="4"/>
  </r>
  <r>
    <n v="51"/>
    <x v="1"/>
    <s v="Travel_Rarely"/>
    <n v="432"/>
    <s v="Research &amp; Development"/>
    <n v="9"/>
    <n v="4"/>
    <s v="Life Sciences"/>
    <n v="1"/>
    <n v="116"/>
    <n v="4"/>
    <x v="1"/>
    <n v="96"/>
    <n v="3"/>
    <n v="1"/>
    <s v="Laboratory Technician"/>
    <n v="4"/>
    <s v="Married"/>
    <n v="2075"/>
    <n v="18725"/>
    <n v="3"/>
    <s v="Y"/>
    <s v="No"/>
    <n v="23"/>
    <n v="4"/>
    <n v="2"/>
    <n v="80"/>
    <n v="2"/>
    <n v="10"/>
    <n v="4"/>
    <n v="3"/>
    <n v="4"/>
    <n v="2"/>
    <n v="0"/>
    <n v="3"/>
    <s v="Master’s Degree"/>
    <x v="1"/>
  </r>
  <r>
    <n v="30"/>
    <x v="1"/>
    <s v="Travel_Rarely"/>
    <n v="288"/>
    <s v="Research &amp; Development"/>
    <n v="2"/>
    <n v="3"/>
    <s v="Life Sciences"/>
    <n v="1"/>
    <n v="117"/>
    <n v="3"/>
    <x v="1"/>
    <n v="99"/>
    <n v="2"/>
    <n v="2"/>
    <s v="Healthcare Representative"/>
    <n v="4"/>
    <s v="Married"/>
    <n v="4152"/>
    <n v="15830"/>
    <n v="1"/>
    <s v="Y"/>
    <s v="No"/>
    <n v="19"/>
    <n v="3"/>
    <n v="1"/>
    <n v="80"/>
    <n v="3"/>
    <n v="11"/>
    <n v="3"/>
    <n v="3"/>
    <n v="11"/>
    <n v="10"/>
    <n v="10"/>
    <n v="8"/>
    <s v="Bachelor’s Degree"/>
    <x v="2"/>
  </r>
  <r>
    <n v="46"/>
    <x v="0"/>
    <s v="Travel_Rarely"/>
    <n v="669"/>
    <s v="Sales"/>
    <n v="9"/>
    <n v="2"/>
    <s v="Medical"/>
    <n v="1"/>
    <n v="118"/>
    <n v="3"/>
    <x v="1"/>
    <n v="64"/>
    <n v="2"/>
    <n v="3"/>
    <s v="Sales Executive"/>
    <n v="4"/>
    <s v="Single"/>
    <n v="9619"/>
    <n v="13596"/>
    <n v="1"/>
    <s v="Y"/>
    <s v="No"/>
    <n v="16"/>
    <n v="3"/>
    <n v="4"/>
    <n v="80"/>
    <n v="0"/>
    <n v="9"/>
    <n v="3"/>
    <n v="3"/>
    <n v="9"/>
    <n v="8"/>
    <n v="4"/>
    <n v="7"/>
    <s v="College"/>
    <x v="1"/>
  </r>
  <r>
    <n v="40"/>
    <x v="1"/>
    <s v="Travel_Frequently"/>
    <n v="530"/>
    <s v="Research &amp; Development"/>
    <n v="1"/>
    <n v="4"/>
    <s v="Life Sciences"/>
    <n v="1"/>
    <n v="119"/>
    <n v="3"/>
    <x v="1"/>
    <n v="78"/>
    <n v="2"/>
    <n v="4"/>
    <s v="Healthcare Representative"/>
    <n v="2"/>
    <s v="Married"/>
    <n v="13503"/>
    <n v="14115"/>
    <n v="1"/>
    <s v="Y"/>
    <s v="No"/>
    <n v="22"/>
    <n v="4"/>
    <n v="4"/>
    <n v="80"/>
    <n v="1"/>
    <n v="22"/>
    <n v="3"/>
    <n v="2"/>
    <n v="22"/>
    <n v="3"/>
    <n v="11"/>
    <n v="11"/>
    <s v="Master’s Degree"/>
    <x v="0"/>
  </r>
  <r>
    <n v="51"/>
    <x v="1"/>
    <s v="Travel_Rarely"/>
    <n v="632"/>
    <s v="Sales"/>
    <n v="21"/>
    <n v="4"/>
    <s v="Marketing"/>
    <n v="1"/>
    <n v="120"/>
    <n v="3"/>
    <x v="1"/>
    <n v="71"/>
    <n v="3"/>
    <n v="2"/>
    <s v="Sales Executive"/>
    <n v="4"/>
    <s v="Single"/>
    <n v="5441"/>
    <n v="8423"/>
    <n v="0"/>
    <s v="Y"/>
    <s v="Yes"/>
    <n v="22"/>
    <n v="4"/>
    <n v="4"/>
    <n v="80"/>
    <n v="0"/>
    <n v="11"/>
    <n v="2"/>
    <n v="1"/>
    <n v="10"/>
    <n v="7"/>
    <n v="1"/>
    <n v="0"/>
    <s v="Master’s Degree"/>
    <x v="1"/>
  </r>
  <r>
    <n v="30"/>
    <x v="1"/>
    <s v="Travel_Rarely"/>
    <n v="1334"/>
    <s v="Sales"/>
    <n v="4"/>
    <n v="2"/>
    <s v="Medical"/>
    <n v="1"/>
    <n v="121"/>
    <n v="3"/>
    <x v="0"/>
    <n v="63"/>
    <n v="2"/>
    <n v="2"/>
    <s v="Sales Executive"/>
    <n v="2"/>
    <s v="Divorced"/>
    <n v="5209"/>
    <n v="19760"/>
    <n v="1"/>
    <s v="Y"/>
    <s v="Yes"/>
    <n v="12"/>
    <n v="3"/>
    <n v="2"/>
    <n v="80"/>
    <n v="3"/>
    <n v="11"/>
    <n v="4"/>
    <n v="2"/>
    <n v="11"/>
    <n v="8"/>
    <n v="2"/>
    <n v="7"/>
    <s v="College"/>
    <x v="2"/>
  </r>
  <r>
    <n v="46"/>
    <x v="1"/>
    <s v="Travel_Frequently"/>
    <n v="638"/>
    <s v="Research &amp; Development"/>
    <n v="1"/>
    <n v="3"/>
    <s v="Medical"/>
    <n v="1"/>
    <n v="124"/>
    <n v="3"/>
    <x v="1"/>
    <n v="40"/>
    <n v="2"/>
    <n v="3"/>
    <s v="Healthcare Representative"/>
    <n v="1"/>
    <s v="Married"/>
    <n v="10673"/>
    <n v="3142"/>
    <n v="2"/>
    <s v="Y"/>
    <s v="Yes"/>
    <n v="13"/>
    <n v="3"/>
    <n v="3"/>
    <n v="80"/>
    <n v="1"/>
    <n v="21"/>
    <n v="5"/>
    <n v="2"/>
    <n v="10"/>
    <n v="9"/>
    <n v="9"/>
    <n v="5"/>
    <s v="Bachelor’s Degree"/>
    <x v="1"/>
  </r>
  <r>
    <n v="32"/>
    <x v="1"/>
    <s v="Travel_Rarely"/>
    <n v="1093"/>
    <s v="Sales"/>
    <n v="6"/>
    <n v="4"/>
    <s v="Medical"/>
    <n v="1"/>
    <n v="125"/>
    <n v="2"/>
    <x v="1"/>
    <n v="87"/>
    <n v="3"/>
    <n v="2"/>
    <s v="Sales Executive"/>
    <n v="3"/>
    <s v="Single"/>
    <n v="5010"/>
    <n v="24301"/>
    <n v="1"/>
    <s v="Y"/>
    <s v="No"/>
    <n v="16"/>
    <n v="3"/>
    <n v="1"/>
    <n v="80"/>
    <n v="0"/>
    <n v="12"/>
    <n v="0"/>
    <n v="3"/>
    <n v="11"/>
    <n v="8"/>
    <n v="5"/>
    <n v="7"/>
    <s v="Master’s Degree"/>
    <x v="2"/>
  </r>
  <r>
    <n v="54"/>
    <x v="1"/>
    <s v="Travel_Rarely"/>
    <n v="1217"/>
    <s v="Research &amp; Development"/>
    <n v="2"/>
    <n v="4"/>
    <s v="Technical Degree"/>
    <n v="1"/>
    <n v="126"/>
    <n v="1"/>
    <x v="0"/>
    <n v="60"/>
    <n v="3"/>
    <n v="3"/>
    <s v="Research Director"/>
    <n v="3"/>
    <s v="Married"/>
    <n v="13549"/>
    <n v="24001"/>
    <n v="9"/>
    <s v="Y"/>
    <s v="No"/>
    <n v="12"/>
    <n v="3"/>
    <n v="1"/>
    <n v="80"/>
    <n v="1"/>
    <n v="16"/>
    <n v="5"/>
    <n v="1"/>
    <n v="4"/>
    <n v="3"/>
    <n v="0"/>
    <n v="3"/>
    <s v="Master’s Degree"/>
    <x v="1"/>
  </r>
  <r>
    <n v="24"/>
    <x v="1"/>
    <s v="Travel_Rarely"/>
    <n v="1353"/>
    <s v="Sales"/>
    <n v="3"/>
    <n v="2"/>
    <s v="Other"/>
    <n v="1"/>
    <n v="128"/>
    <n v="1"/>
    <x v="0"/>
    <n v="33"/>
    <n v="3"/>
    <n v="2"/>
    <s v="Sales Executive"/>
    <n v="3"/>
    <s v="Married"/>
    <n v="4999"/>
    <n v="17519"/>
    <n v="0"/>
    <s v="Y"/>
    <s v="No"/>
    <n v="21"/>
    <n v="4"/>
    <n v="1"/>
    <n v="80"/>
    <n v="1"/>
    <n v="4"/>
    <n v="2"/>
    <n v="2"/>
    <n v="3"/>
    <n v="2"/>
    <n v="0"/>
    <n v="2"/>
    <s v="College"/>
    <x v="4"/>
  </r>
  <r>
    <n v="28"/>
    <x v="1"/>
    <s v="Non-Travel"/>
    <n v="120"/>
    <s v="Sales"/>
    <n v="4"/>
    <n v="3"/>
    <s v="Medical"/>
    <n v="1"/>
    <n v="129"/>
    <n v="2"/>
    <x v="1"/>
    <n v="43"/>
    <n v="3"/>
    <n v="2"/>
    <s v="Sales Executive"/>
    <n v="3"/>
    <s v="Married"/>
    <n v="4221"/>
    <n v="8863"/>
    <n v="1"/>
    <s v="Y"/>
    <s v="No"/>
    <n v="15"/>
    <n v="3"/>
    <n v="2"/>
    <n v="80"/>
    <n v="0"/>
    <n v="5"/>
    <n v="3"/>
    <n v="4"/>
    <n v="5"/>
    <n v="4"/>
    <n v="0"/>
    <n v="4"/>
    <s v="Bachelor’s Degree"/>
    <x v="2"/>
  </r>
  <r>
    <n v="58"/>
    <x v="1"/>
    <s v="Travel_Rarely"/>
    <n v="682"/>
    <s v="Sales"/>
    <n v="10"/>
    <n v="4"/>
    <s v="Medical"/>
    <n v="1"/>
    <n v="131"/>
    <n v="4"/>
    <x v="1"/>
    <n v="37"/>
    <n v="3"/>
    <n v="4"/>
    <s v="Sales Executive"/>
    <n v="3"/>
    <s v="Single"/>
    <n v="13872"/>
    <n v="24409"/>
    <n v="0"/>
    <s v="Y"/>
    <s v="No"/>
    <n v="13"/>
    <n v="3"/>
    <n v="3"/>
    <n v="80"/>
    <n v="0"/>
    <n v="38"/>
    <n v="1"/>
    <n v="2"/>
    <n v="37"/>
    <n v="10"/>
    <n v="1"/>
    <n v="8"/>
    <s v="Master’s Degree"/>
    <x v="3"/>
  </r>
  <r>
    <n v="44"/>
    <x v="1"/>
    <s v="Non-Travel"/>
    <n v="489"/>
    <s v="Research &amp; Development"/>
    <n v="23"/>
    <n v="3"/>
    <s v="Medical"/>
    <n v="1"/>
    <n v="132"/>
    <n v="2"/>
    <x v="1"/>
    <n v="67"/>
    <n v="3"/>
    <n v="2"/>
    <s v="Laboratory Technician"/>
    <n v="2"/>
    <s v="Married"/>
    <n v="2042"/>
    <n v="25043"/>
    <n v="4"/>
    <s v="Y"/>
    <s v="No"/>
    <n v="12"/>
    <n v="3"/>
    <n v="3"/>
    <n v="80"/>
    <n v="1"/>
    <n v="17"/>
    <n v="3"/>
    <n v="4"/>
    <n v="3"/>
    <n v="2"/>
    <n v="1"/>
    <n v="2"/>
    <s v="Bachelor’s Degree"/>
    <x v="0"/>
  </r>
  <r>
    <n v="37"/>
    <x v="0"/>
    <s v="Travel_Rarely"/>
    <n v="807"/>
    <s v="Human Resources"/>
    <n v="6"/>
    <n v="4"/>
    <s v="Human Resources"/>
    <n v="1"/>
    <n v="133"/>
    <n v="3"/>
    <x v="1"/>
    <n v="63"/>
    <n v="3"/>
    <n v="1"/>
    <s v="Human Resources"/>
    <n v="1"/>
    <s v="Divorced"/>
    <n v="2073"/>
    <n v="23648"/>
    <n v="4"/>
    <s v="Y"/>
    <s v="Yes"/>
    <n v="22"/>
    <n v="4"/>
    <n v="4"/>
    <n v="80"/>
    <n v="0"/>
    <n v="7"/>
    <n v="3"/>
    <n v="3"/>
    <n v="3"/>
    <n v="2"/>
    <n v="0"/>
    <n v="2"/>
    <s v="Master’s Degree"/>
    <x v="0"/>
  </r>
  <r>
    <n v="32"/>
    <x v="1"/>
    <s v="Travel_Rarely"/>
    <n v="827"/>
    <s v="Research &amp; Development"/>
    <n v="1"/>
    <n v="1"/>
    <s v="Life Sciences"/>
    <n v="1"/>
    <n v="134"/>
    <n v="4"/>
    <x v="1"/>
    <n v="71"/>
    <n v="3"/>
    <n v="1"/>
    <s v="Research Scientist"/>
    <n v="1"/>
    <s v="Single"/>
    <n v="2956"/>
    <n v="15178"/>
    <n v="1"/>
    <s v="Y"/>
    <s v="No"/>
    <n v="13"/>
    <n v="3"/>
    <n v="4"/>
    <n v="80"/>
    <n v="0"/>
    <n v="1"/>
    <n v="2"/>
    <n v="3"/>
    <n v="1"/>
    <n v="0"/>
    <n v="0"/>
    <n v="0"/>
    <s v="Below College"/>
    <x v="2"/>
  </r>
  <r>
    <n v="20"/>
    <x v="0"/>
    <s v="Travel_Frequently"/>
    <n v="871"/>
    <s v="Research &amp; Development"/>
    <n v="6"/>
    <n v="3"/>
    <s v="Life Sciences"/>
    <n v="1"/>
    <n v="137"/>
    <n v="4"/>
    <x v="0"/>
    <n v="66"/>
    <n v="2"/>
    <n v="1"/>
    <s v="Laboratory Technician"/>
    <n v="4"/>
    <s v="Single"/>
    <n v="2926"/>
    <n v="19783"/>
    <n v="1"/>
    <s v="Y"/>
    <s v="Yes"/>
    <n v="18"/>
    <n v="3"/>
    <n v="2"/>
    <n v="80"/>
    <n v="0"/>
    <n v="1"/>
    <n v="5"/>
    <n v="3"/>
    <n v="1"/>
    <n v="0"/>
    <n v="1"/>
    <n v="0"/>
    <s v="Bachelor’s Degree"/>
    <x v="4"/>
  </r>
  <r>
    <n v="34"/>
    <x v="1"/>
    <s v="Travel_Rarely"/>
    <n v="665"/>
    <s v="Research &amp; Development"/>
    <n v="6"/>
    <n v="4"/>
    <s v="Other"/>
    <n v="1"/>
    <n v="138"/>
    <n v="1"/>
    <x v="0"/>
    <n v="41"/>
    <n v="3"/>
    <n v="2"/>
    <s v="Research Scientist"/>
    <n v="3"/>
    <s v="Single"/>
    <n v="4809"/>
    <n v="12482"/>
    <n v="1"/>
    <s v="Y"/>
    <s v="No"/>
    <n v="14"/>
    <n v="3"/>
    <n v="3"/>
    <n v="80"/>
    <n v="0"/>
    <n v="16"/>
    <n v="3"/>
    <n v="3"/>
    <n v="16"/>
    <n v="13"/>
    <n v="2"/>
    <n v="10"/>
    <s v="Master’s Degree"/>
    <x v="2"/>
  </r>
  <r>
    <n v="37"/>
    <x v="1"/>
    <s v="Non-Travel"/>
    <n v="1040"/>
    <s v="Research &amp; Development"/>
    <n v="2"/>
    <n v="2"/>
    <s v="Life Sciences"/>
    <n v="1"/>
    <n v="139"/>
    <n v="3"/>
    <x v="1"/>
    <n v="100"/>
    <n v="2"/>
    <n v="2"/>
    <s v="Healthcare Representative"/>
    <n v="4"/>
    <s v="Divorced"/>
    <n v="5163"/>
    <n v="15850"/>
    <n v="5"/>
    <s v="Y"/>
    <s v="No"/>
    <n v="14"/>
    <n v="3"/>
    <n v="4"/>
    <n v="80"/>
    <n v="1"/>
    <n v="17"/>
    <n v="2"/>
    <n v="4"/>
    <n v="1"/>
    <n v="0"/>
    <n v="0"/>
    <n v="0"/>
    <s v="College"/>
    <x v="0"/>
  </r>
  <r>
    <n v="59"/>
    <x v="1"/>
    <s v="Non-Travel"/>
    <n v="1420"/>
    <s v="Human Resources"/>
    <n v="2"/>
    <n v="4"/>
    <s v="Human Resources"/>
    <n v="1"/>
    <n v="140"/>
    <n v="3"/>
    <x v="0"/>
    <n v="32"/>
    <n v="2"/>
    <n v="5"/>
    <s v="Manager"/>
    <n v="4"/>
    <s v="Married"/>
    <n v="18844"/>
    <n v="21922"/>
    <n v="9"/>
    <s v="Y"/>
    <s v="No"/>
    <n v="21"/>
    <n v="4"/>
    <n v="4"/>
    <n v="80"/>
    <n v="1"/>
    <n v="30"/>
    <n v="3"/>
    <n v="3"/>
    <n v="3"/>
    <n v="2"/>
    <n v="2"/>
    <n v="2"/>
    <s v="Master’s Degree"/>
    <x v="3"/>
  </r>
  <r>
    <n v="50"/>
    <x v="1"/>
    <s v="Travel_Frequently"/>
    <n v="1115"/>
    <s v="Research &amp; Development"/>
    <n v="1"/>
    <n v="3"/>
    <s v="Life Sciences"/>
    <n v="1"/>
    <n v="141"/>
    <n v="1"/>
    <x v="0"/>
    <n v="73"/>
    <n v="3"/>
    <n v="5"/>
    <s v="Research Director"/>
    <n v="2"/>
    <s v="Married"/>
    <n v="18172"/>
    <n v="9755"/>
    <n v="3"/>
    <s v="Y"/>
    <s v="Yes"/>
    <n v="19"/>
    <n v="3"/>
    <n v="1"/>
    <n v="80"/>
    <n v="0"/>
    <n v="28"/>
    <n v="1"/>
    <n v="2"/>
    <n v="8"/>
    <n v="3"/>
    <n v="0"/>
    <n v="7"/>
    <s v="Bachelor’s Degree"/>
    <x v="1"/>
  </r>
  <r>
    <n v="25"/>
    <x v="0"/>
    <s v="Travel_Rarely"/>
    <n v="240"/>
    <s v="Sales"/>
    <n v="5"/>
    <n v="3"/>
    <s v="Marketing"/>
    <n v="1"/>
    <n v="142"/>
    <n v="3"/>
    <x v="1"/>
    <n v="46"/>
    <n v="2"/>
    <n v="2"/>
    <s v="Sales Executive"/>
    <n v="3"/>
    <s v="Single"/>
    <n v="5744"/>
    <n v="26959"/>
    <n v="1"/>
    <s v="Y"/>
    <s v="Yes"/>
    <n v="11"/>
    <n v="3"/>
    <n v="4"/>
    <n v="80"/>
    <n v="0"/>
    <n v="6"/>
    <n v="1"/>
    <n v="3"/>
    <n v="6"/>
    <n v="4"/>
    <n v="0"/>
    <n v="3"/>
    <s v="Bachelor’s Degree"/>
    <x v="4"/>
  </r>
  <r>
    <n v="25"/>
    <x v="1"/>
    <s v="Travel_Rarely"/>
    <n v="1280"/>
    <s v="Research &amp; Development"/>
    <n v="7"/>
    <n v="1"/>
    <s v="Medical"/>
    <n v="1"/>
    <n v="143"/>
    <n v="4"/>
    <x v="1"/>
    <n v="64"/>
    <n v="2"/>
    <n v="1"/>
    <s v="Research Scientist"/>
    <n v="4"/>
    <s v="Married"/>
    <n v="2889"/>
    <n v="26897"/>
    <n v="1"/>
    <s v="Y"/>
    <s v="No"/>
    <n v="11"/>
    <n v="3"/>
    <n v="3"/>
    <n v="80"/>
    <n v="2"/>
    <n v="2"/>
    <n v="2"/>
    <n v="3"/>
    <n v="2"/>
    <n v="2"/>
    <n v="2"/>
    <n v="1"/>
    <s v="Below College"/>
    <x v="4"/>
  </r>
  <r>
    <n v="22"/>
    <x v="1"/>
    <s v="Travel_Rarely"/>
    <n v="534"/>
    <s v="Research &amp; Development"/>
    <n v="15"/>
    <n v="3"/>
    <s v="Medical"/>
    <n v="1"/>
    <n v="144"/>
    <n v="2"/>
    <x v="0"/>
    <n v="59"/>
    <n v="3"/>
    <n v="1"/>
    <s v="Laboratory Technician"/>
    <n v="4"/>
    <s v="Single"/>
    <n v="2871"/>
    <n v="23785"/>
    <n v="1"/>
    <s v="Y"/>
    <s v="No"/>
    <n v="15"/>
    <n v="3"/>
    <n v="3"/>
    <n v="80"/>
    <n v="0"/>
    <n v="1"/>
    <n v="5"/>
    <n v="3"/>
    <n v="0"/>
    <n v="0"/>
    <n v="0"/>
    <n v="0"/>
    <s v="Bachelor’s Degree"/>
    <x v="4"/>
  </r>
  <r>
    <n v="51"/>
    <x v="1"/>
    <s v="Travel_Frequently"/>
    <n v="1456"/>
    <s v="Research &amp; Development"/>
    <n v="1"/>
    <n v="4"/>
    <s v="Medical"/>
    <n v="1"/>
    <n v="145"/>
    <n v="1"/>
    <x v="0"/>
    <n v="30"/>
    <n v="2"/>
    <n v="3"/>
    <s v="Healthcare Representative"/>
    <n v="1"/>
    <s v="Single"/>
    <n v="7484"/>
    <n v="25796"/>
    <n v="3"/>
    <s v="Y"/>
    <s v="No"/>
    <n v="20"/>
    <n v="4"/>
    <n v="3"/>
    <n v="80"/>
    <n v="0"/>
    <n v="23"/>
    <n v="1"/>
    <n v="2"/>
    <n v="13"/>
    <n v="12"/>
    <n v="12"/>
    <n v="8"/>
    <s v="Master’s Degree"/>
    <x v="1"/>
  </r>
  <r>
    <n v="34"/>
    <x v="0"/>
    <s v="Travel_Frequently"/>
    <n v="658"/>
    <s v="Research &amp; Development"/>
    <n v="7"/>
    <n v="3"/>
    <s v="Life Sciences"/>
    <n v="1"/>
    <n v="147"/>
    <n v="1"/>
    <x v="1"/>
    <n v="66"/>
    <n v="1"/>
    <n v="2"/>
    <s v="Laboratory Technician"/>
    <n v="3"/>
    <s v="Single"/>
    <n v="6074"/>
    <n v="22887"/>
    <n v="1"/>
    <s v="Y"/>
    <s v="Yes"/>
    <n v="24"/>
    <n v="4"/>
    <n v="4"/>
    <n v="80"/>
    <n v="0"/>
    <n v="9"/>
    <n v="3"/>
    <n v="3"/>
    <n v="9"/>
    <n v="7"/>
    <n v="0"/>
    <n v="6"/>
    <s v="Bachelor’s Degree"/>
    <x v="2"/>
  </r>
  <r>
    <n v="54"/>
    <x v="1"/>
    <s v="Non-Travel"/>
    <n v="142"/>
    <s v="Human Resources"/>
    <n v="26"/>
    <n v="3"/>
    <s v="Human Resources"/>
    <n v="1"/>
    <n v="148"/>
    <n v="4"/>
    <x v="0"/>
    <n v="30"/>
    <n v="4"/>
    <n v="4"/>
    <s v="Manager"/>
    <n v="4"/>
    <s v="Single"/>
    <n v="17328"/>
    <n v="13871"/>
    <n v="2"/>
    <s v="Y"/>
    <s v="Yes"/>
    <n v="12"/>
    <n v="3"/>
    <n v="3"/>
    <n v="80"/>
    <n v="0"/>
    <n v="23"/>
    <n v="3"/>
    <n v="3"/>
    <n v="5"/>
    <n v="3"/>
    <n v="4"/>
    <n v="4"/>
    <s v="Bachelor’s Degree"/>
    <x v="1"/>
  </r>
  <r>
    <n v="24"/>
    <x v="1"/>
    <s v="Travel_Rarely"/>
    <n v="1127"/>
    <s v="Research &amp; Development"/>
    <n v="18"/>
    <n v="1"/>
    <s v="Life Sciences"/>
    <n v="1"/>
    <n v="150"/>
    <n v="2"/>
    <x v="1"/>
    <n v="52"/>
    <n v="3"/>
    <n v="1"/>
    <s v="Laboratory Technician"/>
    <n v="3"/>
    <s v="Married"/>
    <n v="2774"/>
    <n v="13257"/>
    <n v="0"/>
    <s v="Y"/>
    <s v="No"/>
    <n v="12"/>
    <n v="3"/>
    <n v="3"/>
    <n v="80"/>
    <n v="1"/>
    <n v="6"/>
    <n v="2"/>
    <n v="3"/>
    <n v="5"/>
    <n v="3"/>
    <n v="1"/>
    <n v="2"/>
    <s v="Below College"/>
    <x v="4"/>
  </r>
  <r>
    <n v="34"/>
    <x v="1"/>
    <s v="Travel_Rarely"/>
    <n v="1031"/>
    <s v="Research &amp; Development"/>
    <n v="6"/>
    <n v="4"/>
    <s v="Life Sciences"/>
    <n v="1"/>
    <n v="151"/>
    <n v="3"/>
    <x v="0"/>
    <n v="45"/>
    <n v="2"/>
    <n v="2"/>
    <s v="Research Scientist"/>
    <n v="2"/>
    <s v="Divorced"/>
    <n v="4505"/>
    <n v="15000"/>
    <n v="6"/>
    <s v="Y"/>
    <s v="No"/>
    <n v="15"/>
    <n v="3"/>
    <n v="3"/>
    <n v="80"/>
    <n v="1"/>
    <n v="12"/>
    <n v="3"/>
    <n v="3"/>
    <n v="1"/>
    <n v="0"/>
    <n v="0"/>
    <n v="0"/>
    <s v="Master’s Degree"/>
    <x v="2"/>
  </r>
  <r>
    <n v="37"/>
    <x v="1"/>
    <s v="Travel_Rarely"/>
    <n v="1189"/>
    <s v="Sales"/>
    <n v="3"/>
    <n v="3"/>
    <s v="Life Sciences"/>
    <n v="1"/>
    <n v="152"/>
    <n v="3"/>
    <x v="1"/>
    <n v="87"/>
    <n v="3"/>
    <n v="3"/>
    <s v="Sales Executive"/>
    <n v="4"/>
    <s v="Single"/>
    <n v="7428"/>
    <n v="14506"/>
    <n v="2"/>
    <s v="Y"/>
    <s v="No"/>
    <n v="12"/>
    <n v="3"/>
    <n v="1"/>
    <n v="80"/>
    <n v="0"/>
    <n v="12"/>
    <n v="3"/>
    <n v="3"/>
    <n v="5"/>
    <n v="3"/>
    <n v="1"/>
    <n v="3"/>
    <s v="Bachelor’s Degree"/>
    <x v="0"/>
  </r>
  <r>
    <n v="34"/>
    <x v="1"/>
    <s v="Travel_Rarely"/>
    <n v="1354"/>
    <s v="Research &amp; Development"/>
    <n v="5"/>
    <n v="3"/>
    <s v="Medical"/>
    <n v="1"/>
    <n v="153"/>
    <n v="3"/>
    <x v="0"/>
    <n v="45"/>
    <n v="2"/>
    <n v="3"/>
    <s v="Manager"/>
    <n v="1"/>
    <s v="Single"/>
    <n v="11631"/>
    <n v="5615"/>
    <n v="2"/>
    <s v="Y"/>
    <s v="No"/>
    <n v="12"/>
    <n v="3"/>
    <n v="4"/>
    <n v="80"/>
    <n v="0"/>
    <n v="14"/>
    <n v="6"/>
    <n v="3"/>
    <n v="11"/>
    <n v="10"/>
    <n v="5"/>
    <n v="8"/>
    <s v="Bachelor’s Degree"/>
    <x v="2"/>
  </r>
  <r>
    <n v="36"/>
    <x v="1"/>
    <s v="Travel_Frequently"/>
    <n v="1467"/>
    <s v="Sales"/>
    <n v="11"/>
    <n v="2"/>
    <s v="Technical Degree"/>
    <n v="1"/>
    <n v="154"/>
    <n v="2"/>
    <x v="0"/>
    <n v="92"/>
    <n v="3"/>
    <n v="3"/>
    <s v="Sales Executive"/>
    <n v="4"/>
    <s v="Married"/>
    <n v="9738"/>
    <n v="22952"/>
    <n v="0"/>
    <s v="Y"/>
    <s v="No"/>
    <n v="14"/>
    <n v="3"/>
    <n v="3"/>
    <n v="80"/>
    <n v="1"/>
    <n v="10"/>
    <n v="6"/>
    <n v="3"/>
    <n v="9"/>
    <n v="7"/>
    <n v="2"/>
    <n v="8"/>
    <s v="College"/>
    <x v="0"/>
  </r>
  <r>
    <n v="36"/>
    <x v="1"/>
    <s v="Travel_Rarely"/>
    <n v="922"/>
    <s v="Research &amp; Development"/>
    <n v="3"/>
    <n v="2"/>
    <s v="Life Sciences"/>
    <n v="1"/>
    <n v="155"/>
    <n v="1"/>
    <x v="0"/>
    <n v="39"/>
    <n v="3"/>
    <n v="1"/>
    <s v="Laboratory Technician"/>
    <n v="4"/>
    <s v="Divorced"/>
    <n v="2835"/>
    <n v="2561"/>
    <n v="5"/>
    <s v="Y"/>
    <s v="No"/>
    <n v="22"/>
    <n v="4"/>
    <n v="1"/>
    <n v="80"/>
    <n v="1"/>
    <n v="7"/>
    <n v="2"/>
    <n v="3"/>
    <n v="1"/>
    <n v="0"/>
    <n v="0"/>
    <n v="0"/>
    <s v="College"/>
    <x v="0"/>
  </r>
  <r>
    <n v="43"/>
    <x v="1"/>
    <s v="Travel_Frequently"/>
    <n v="394"/>
    <s v="Sales"/>
    <n v="26"/>
    <n v="2"/>
    <s v="Life Sciences"/>
    <n v="1"/>
    <n v="158"/>
    <n v="3"/>
    <x v="1"/>
    <n v="92"/>
    <n v="3"/>
    <n v="4"/>
    <s v="Manager"/>
    <n v="4"/>
    <s v="Married"/>
    <n v="16959"/>
    <n v="19494"/>
    <n v="1"/>
    <s v="Y"/>
    <s v="Yes"/>
    <n v="12"/>
    <n v="3"/>
    <n v="4"/>
    <n v="80"/>
    <n v="2"/>
    <n v="25"/>
    <n v="3"/>
    <n v="4"/>
    <n v="25"/>
    <n v="12"/>
    <n v="4"/>
    <n v="12"/>
    <s v="College"/>
    <x v="0"/>
  </r>
  <r>
    <n v="30"/>
    <x v="1"/>
    <s v="Travel_Frequently"/>
    <n v="1312"/>
    <s v="Research &amp; Development"/>
    <n v="23"/>
    <n v="3"/>
    <s v="Life Sciences"/>
    <n v="1"/>
    <n v="159"/>
    <n v="1"/>
    <x v="1"/>
    <n v="96"/>
    <n v="1"/>
    <n v="1"/>
    <s v="Research Scientist"/>
    <n v="3"/>
    <s v="Divorced"/>
    <n v="2613"/>
    <n v="22310"/>
    <n v="1"/>
    <s v="Y"/>
    <s v="No"/>
    <n v="25"/>
    <n v="4"/>
    <n v="3"/>
    <n v="80"/>
    <n v="3"/>
    <n v="10"/>
    <n v="2"/>
    <n v="2"/>
    <n v="10"/>
    <n v="7"/>
    <n v="0"/>
    <n v="9"/>
    <s v="Bachelor’s Degree"/>
    <x v="2"/>
  </r>
  <r>
    <n v="33"/>
    <x v="1"/>
    <s v="Non-Travel"/>
    <n v="750"/>
    <s v="Sales"/>
    <n v="22"/>
    <n v="2"/>
    <s v="Marketing"/>
    <n v="1"/>
    <n v="160"/>
    <n v="3"/>
    <x v="1"/>
    <n v="95"/>
    <n v="3"/>
    <n v="2"/>
    <s v="Sales Executive"/>
    <n v="2"/>
    <s v="Married"/>
    <n v="6146"/>
    <n v="15480"/>
    <n v="0"/>
    <s v="Y"/>
    <s v="No"/>
    <n v="13"/>
    <n v="3"/>
    <n v="1"/>
    <n v="80"/>
    <n v="1"/>
    <n v="8"/>
    <n v="2"/>
    <n v="4"/>
    <n v="7"/>
    <n v="7"/>
    <n v="0"/>
    <n v="7"/>
    <s v="College"/>
    <x v="2"/>
  </r>
  <r>
    <n v="56"/>
    <x v="0"/>
    <s v="Travel_Rarely"/>
    <n v="441"/>
    <s v="Research &amp; Development"/>
    <n v="14"/>
    <n v="4"/>
    <s v="Life Sciences"/>
    <n v="1"/>
    <n v="161"/>
    <n v="2"/>
    <x v="0"/>
    <n v="72"/>
    <n v="3"/>
    <n v="1"/>
    <s v="Research Scientist"/>
    <n v="2"/>
    <s v="Married"/>
    <n v="4963"/>
    <n v="4510"/>
    <n v="9"/>
    <s v="Y"/>
    <s v="Yes"/>
    <n v="18"/>
    <n v="3"/>
    <n v="1"/>
    <n v="80"/>
    <n v="3"/>
    <n v="7"/>
    <n v="2"/>
    <n v="3"/>
    <n v="5"/>
    <n v="4"/>
    <n v="4"/>
    <n v="3"/>
    <s v="Master’s Degree"/>
    <x v="3"/>
  </r>
  <r>
    <n v="51"/>
    <x v="1"/>
    <s v="Travel_Rarely"/>
    <n v="684"/>
    <s v="Research &amp; Development"/>
    <n v="6"/>
    <n v="3"/>
    <s v="Life Sciences"/>
    <n v="1"/>
    <n v="162"/>
    <n v="1"/>
    <x v="1"/>
    <n v="51"/>
    <n v="3"/>
    <n v="5"/>
    <s v="Research Director"/>
    <n v="3"/>
    <s v="Single"/>
    <n v="19537"/>
    <n v="6462"/>
    <n v="7"/>
    <s v="Y"/>
    <s v="No"/>
    <n v="13"/>
    <n v="3"/>
    <n v="3"/>
    <n v="80"/>
    <n v="0"/>
    <n v="23"/>
    <n v="5"/>
    <n v="3"/>
    <n v="20"/>
    <n v="18"/>
    <n v="15"/>
    <n v="15"/>
    <s v="Bachelor’s Degree"/>
    <x v="1"/>
  </r>
  <r>
    <n v="31"/>
    <x v="0"/>
    <s v="Travel_Rarely"/>
    <n v="249"/>
    <s v="Sales"/>
    <n v="6"/>
    <n v="4"/>
    <s v="Life Sciences"/>
    <n v="1"/>
    <n v="163"/>
    <n v="2"/>
    <x v="1"/>
    <n v="76"/>
    <n v="1"/>
    <n v="2"/>
    <s v="Sales Executive"/>
    <n v="3"/>
    <s v="Married"/>
    <n v="6172"/>
    <n v="20739"/>
    <n v="4"/>
    <s v="Y"/>
    <s v="Yes"/>
    <n v="18"/>
    <n v="3"/>
    <n v="2"/>
    <n v="80"/>
    <n v="0"/>
    <n v="12"/>
    <n v="3"/>
    <n v="2"/>
    <n v="7"/>
    <n v="7"/>
    <n v="7"/>
    <n v="7"/>
    <s v="Master’s Degree"/>
    <x v="2"/>
  </r>
  <r>
    <n v="26"/>
    <x v="1"/>
    <s v="Travel_Rarely"/>
    <n v="841"/>
    <s v="Research &amp; Development"/>
    <n v="6"/>
    <n v="3"/>
    <s v="Other"/>
    <n v="1"/>
    <n v="164"/>
    <n v="3"/>
    <x v="0"/>
    <n v="46"/>
    <n v="2"/>
    <n v="1"/>
    <s v="Research Scientist"/>
    <n v="2"/>
    <s v="Married"/>
    <n v="2368"/>
    <n v="23300"/>
    <n v="1"/>
    <s v="Y"/>
    <s v="No"/>
    <n v="19"/>
    <n v="3"/>
    <n v="3"/>
    <n v="80"/>
    <n v="0"/>
    <n v="5"/>
    <n v="3"/>
    <n v="2"/>
    <n v="5"/>
    <n v="4"/>
    <n v="4"/>
    <n v="3"/>
    <s v="Bachelor’s Degree"/>
    <x v="2"/>
  </r>
  <r>
    <n v="58"/>
    <x v="0"/>
    <s v="Travel_Rarely"/>
    <n v="147"/>
    <s v="Research &amp; Development"/>
    <n v="23"/>
    <n v="4"/>
    <s v="Medical"/>
    <n v="1"/>
    <n v="165"/>
    <n v="4"/>
    <x v="0"/>
    <n v="94"/>
    <n v="3"/>
    <n v="3"/>
    <s v="Healthcare Representative"/>
    <n v="4"/>
    <s v="Married"/>
    <n v="10312"/>
    <n v="3465"/>
    <n v="1"/>
    <s v="Y"/>
    <s v="No"/>
    <n v="12"/>
    <n v="3"/>
    <n v="4"/>
    <n v="80"/>
    <n v="1"/>
    <n v="40"/>
    <n v="3"/>
    <n v="2"/>
    <n v="40"/>
    <n v="10"/>
    <n v="15"/>
    <n v="6"/>
    <s v="Master’s Degree"/>
    <x v="3"/>
  </r>
  <r>
    <n v="19"/>
    <x v="0"/>
    <s v="Travel_Rarely"/>
    <n v="528"/>
    <s v="Sales"/>
    <n v="22"/>
    <n v="1"/>
    <s v="Marketing"/>
    <n v="1"/>
    <n v="167"/>
    <n v="4"/>
    <x v="1"/>
    <n v="50"/>
    <n v="3"/>
    <n v="1"/>
    <s v="Sales Representative"/>
    <n v="3"/>
    <s v="Single"/>
    <n v="1675"/>
    <n v="26820"/>
    <n v="1"/>
    <s v="Y"/>
    <s v="Yes"/>
    <n v="19"/>
    <n v="3"/>
    <n v="4"/>
    <n v="80"/>
    <n v="0"/>
    <n v="0"/>
    <n v="2"/>
    <n v="2"/>
    <n v="0"/>
    <n v="0"/>
    <n v="0"/>
    <n v="0"/>
    <s v="Below College"/>
    <x v="4"/>
  </r>
  <r>
    <n v="22"/>
    <x v="1"/>
    <s v="Travel_Rarely"/>
    <n v="594"/>
    <s v="Research &amp; Development"/>
    <n v="2"/>
    <n v="1"/>
    <s v="Technical Degree"/>
    <n v="1"/>
    <n v="169"/>
    <n v="3"/>
    <x v="1"/>
    <n v="100"/>
    <n v="3"/>
    <n v="1"/>
    <s v="Laboratory Technician"/>
    <n v="4"/>
    <s v="Married"/>
    <n v="2523"/>
    <n v="19299"/>
    <n v="0"/>
    <s v="Y"/>
    <s v="No"/>
    <n v="14"/>
    <n v="3"/>
    <n v="3"/>
    <n v="80"/>
    <n v="1"/>
    <n v="3"/>
    <n v="2"/>
    <n v="3"/>
    <n v="2"/>
    <n v="1"/>
    <n v="2"/>
    <n v="1"/>
    <s v="Below College"/>
    <x v="4"/>
  </r>
  <r>
    <n v="49"/>
    <x v="1"/>
    <s v="Travel_Rarely"/>
    <n v="470"/>
    <s v="Research &amp; Development"/>
    <n v="20"/>
    <n v="4"/>
    <s v="Medical"/>
    <n v="1"/>
    <n v="170"/>
    <n v="3"/>
    <x v="0"/>
    <n v="96"/>
    <n v="3"/>
    <n v="2"/>
    <s v="Manufacturing Director"/>
    <n v="1"/>
    <s v="Married"/>
    <n v="6567"/>
    <n v="5549"/>
    <n v="1"/>
    <s v="Y"/>
    <s v="No"/>
    <n v="14"/>
    <n v="3"/>
    <n v="3"/>
    <n v="80"/>
    <n v="0"/>
    <n v="16"/>
    <n v="2"/>
    <n v="2"/>
    <n v="15"/>
    <n v="11"/>
    <n v="5"/>
    <n v="11"/>
    <s v="Master’s Degree"/>
    <x v="1"/>
  </r>
  <r>
    <n v="43"/>
    <x v="1"/>
    <s v="Travel_Frequently"/>
    <n v="957"/>
    <s v="Research &amp; Development"/>
    <n v="28"/>
    <n v="3"/>
    <s v="Medical"/>
    <n v="1"/>
    <n v="171"/>
    <n v="2"/>
    <x v="0"/>
    <n v="72"/>
    <n v="4"/>
    <n v="1"/>
    <s v="Research Scientist"/>
    <n v="3"/>
    <s v="Single"/>
    <n v="4739"/>
    <n v="16090"/>
    <n v="4"/>
    <s v="Y"/>
    <s v="No"/>
    <n v="12"/>
    <n v="3"/>
    <n v="4"/>
    <n v="80"/>
    <n v="0"/>
    <n v="18"/>
    <n v="2"/>
    <n v="3"/>
    <n v="3"/>
    <n v="2"/>
    <n v="1"/>
    <n v="2"/>
    <s v="Bachelor’s Degree"/>
    <x v="0"/>
  </r>
  <r>
    <n v="50"/>
    <x v="1"/>
    <s v="Travel_Frequently"/>
    <n v="809"/>
    <s v="Sales"/>
    <n v="12"/>
    <n v="3"/>
    <s v="Marketing"/>
    <n v="1"/>
    <n v="174"/>
    <n v="3"/>
    <x v="0"/>
    <n v="77"/>
    <n v="3"/>
    <n v="3"/>
    <s v="Sales Executive"/>
    <n v="4"/>
    <s v="Single"/>
    <n v="9208"/>
    <n v="6645"/>
    <n v="4"/>
    <s v="Y"/>
    <s v="No"/>
    <n v="11"/>
    <n v="3"/>
    <n v="4"/>
    <n v="80"/>
    <n v="0"/>
    <n v="16"/>
    <n v="3"/>
    <n v="3"/>
    <n v="2"/>
    <n v="2"/>
    <n v="2"/>
    <n v="1"/>
    <s v="Bachelor’s Degree"/>
    <x v="1"/>
  </r>
  <r>
    <n v="31"/>
    <x v="0"/>
    <s v="Travel_Rarely"/>
    <n v="542"/>
    <s v="Sales"/>
    <n v="20"/>
    <n v="3"/>
    <s v="Life Sciences"/>
    <n v="1"/>
    <n v="175"/>
    <n v="2"/>
    <x v="0"/>
    <n v="71"/>
    <n v="1"/>
    <n v="2"/>
    <s v="Sales Executive"/>
    <n v="3"/>
    <s v="Married"/>
    <n v="4559"/>
    <n v="24788"/>
    <n v="3"/>
    <s v="Y"/>
    <s v="Yes"/>
    <n v="11"/>
    <n v="3"/>
    <n v="3"/>
    <n v="80"/>
    <n v="1"/>
    <n v="4"/>
    <n v="2"/>
    <n v="3"/>
    <n v="2"/>
    <n v="2"/>
    <n v="2"/>
    <n v="2"/>
    <s v="Bachelor’s Degree"/>
    <x v="2"/>
  </r>
  <r>
    <n v="41"/>
    <x v="1"/>
    <s v="Travel_Rarely"/>
    <n v="802"/>
    <s v="Sales"/>
    <n v="9"/>
    <n v="1"/>
    <s v="Life Sciences"/>
    <n v="1"/>
    <n v="176"/>
    <n v="3"/>
    <x v="1"/>
    <n v="96"/>
    <n v="3"/>
    <n v="3"/>
    <s v="Sales Executive"/>
    <n v="3"/>
    <s v="Divorced"/>
    <n v="8189"/>
    <n v="21196"/>
    <n v="3"/>
    <s v="Y"/>
    <s v="Yes"/>
    <n v="13"/>
    <n v="3"/>
    <n v="3"/>
    <n v="80"/>
    <n v="1"/>
    <n v="12"/>
    <n v="2"/>
    <n v="3"/>
    <n v="9"/>
    <n v="7"/>
    <n v="0"/>
    <n v="7"/>
    <s v="Below College"/>
    <x v="0"/>
  </r>
  <r>
    <n v="26"/>
    <x v="1"/>
    <s v="Travel_Rarely"/>
    <n v="1355"/>
    <s v="Human Resources"/>
    <n v="25"/>
    <n v="1"/>
    <s v="Life Sciences"/>
    <n v="1"/>
    <n v="177"/>
    <n v="3"/>
    <x v="0"/>
    <n v="61"/>
    <n v="3"/>
    <n v="1"/>
    <s v="Human Resources"/>
    <n v="3"/>
    <s v="Married"/>
    <n v="2942"/>
    <n v="8916"/>
    <n v="1"/>
    <s v="Y"/>
    <s v="No"/>
    <n v="23"/>
    <n v="4"/>
    <n v="4"/>
    <n v="80"/>
    <n v="1"/>
    <n v="8"/>
    <n v="3"/>
    <n v="3"/>
    <n v="8"/>
    <n v="7"/>
    <n v="5"/>
    <n v="7"/>
    <s v="Below College"/>
    <x v="2"/>
  </r>
  <r>
    <n v="36"/>
    <x v="1"/>
    <s v="Travel_Rarely"/>
    <n v="216"/>
    <s v="Research &amp; Development"/>
    <n v="6"/>
    <n v="2"/>
    <s v="Medical"/>
    <n v="1"/>
    <n v="178"/>
    <n v="2"/>
    <x v="1"/>
    <n v="84"/>
    <n v="3"/>
    <n v="2"/>
    <s v="Manufacturing Director"/>
    <n v="2"/>
    <s v="Divorced"/>
    <n v="4941"/>
    <n v="2819"/>
    <n v="6"/>
    <s v="Y"/>
    <s v="No"/>
    <n v="20"/>
    <n v="4"/>
    <n v="4"/>
    <n v="80"/>
    <n v="2"/>
    <n v="7"/>
    <n v="0"/>
    <n v="3"/>
    <n v="3"/>
    <n v="2"/>
    <n v="0"/>
    <n v="1"/>
    <s v="College"/>
    <x v="0"/>
  </r>
  <r>
    <n v="51"/>
    <x v="0"/>
    <s v="Travel_Frequently"/>
    <n v="1150"/>
    <s v="Research &amp; Development"/>
    <n v="8"/>
    <n v="4"/>
    <s v="Life Sciences"/>
    <n v="1"/>
    <n v="179"/>
    <n v="1"/>
    <x v="1"/>
    <n v="53"/>
    <n v="1"/>
    <n v="3"/>
    <s v="Manufacturing Director"/>
    <n v="4"/>
    <s v="Single"/>
    <n v="10650"/>
    <n v="25150"/>
    <n v="2"/>
    <s v="Y"/>
    <s v="No"/>
    <n v="15"/>
    <n v="3"/>
    <n v="4"/>
    <n v="80"/>
    <n v="0"/>
    <n v="18"/>
    <n v="2"/>
    <n v="3"/>
    <n v="4"/>
    <n v="2"/>
    <n v="0"/>
    <n v="3"/>
    <s v="Master’s Degree"/>
    <x v="1"/>
  </r>
  <r>
    <n v="39"/>
    <x v="1"/>
    <s v="Travel_Rarely"/>
    <n v="1329"/>
    <s v="Sales"/>
    <n v="4"/>
    <n v="4"/>
    <s v="Life Sciences"/>
    <n v="1"/>
    <n v="182"/>
    <n v="4"/>
    <x v="0"/>
    <n v="47"/>
    <n v="2"/>
    <n v="2"/>
    <s v="Sales Executive"/>
    <n v="3"/>
    <s v="Married"/>
    <n v="5902"/>
    <n v="14590"/>
    <n v="4"/>
    <s v="Y"/>
    <s v="No"/>
    <n v="14"/>
    <n v="3"/>
    <n v="3"/>
    <n v="80"/>
    <n v="1"/>
    <n v="17"/>
    <n v="1"/>
    <n v="4"/>
    <n v="15"/>
    <n v="11"/>
    <n v="5"/>
    <n v="9"/>
    <s v="Master’s Degree"/>
    <x v="0"/>
  </r>
  <r>
    <n v="25"/>
    <x v="1"/>
    <s v="Travel_Rarely"/>
    <n v="959"/>
    <s v="Sales"/>
    <n v="28"/>
    <n v="3"/>
    <s v="Life Sciences"/>
    <n v="1"/>
    <n v="183"/>
    <n v="1"/>
    <x v="1"/>
    <n v="41"/>
    <n v="2"/>
    <n v="2"/>
    <s v="Sales Executive"/>
    <n v="3"/>
    <s v="Married"/>
    <n v="8639"/>
    <n v="24835"/>
    <n v="2"/>
    <s v="Y"/>
    <s v="No"/>
    <n v="18"/>
    <n v="3"/>
    <n v="4"/>
    <n v="80"/>
    <n v="0"/>
    <n v="6"/>
    <n v="3"/>
    <n v="3"/>
    <n v="2"/>
    <n v="2"/>
    <n v="2"/>
    <n v="2"/>
    <s v="Bachelor’s Degree"/>
    <x v="4"/>
  </r>
  <r>
    <n v="30"/>
    <x v="1"/>
    <s v="Travel_Rarely"/>
    <n v="1240"/>
    <s v="Human Resources"/>
    <n v="9"/>
    <n v="3"/>
    <s v="Human Resources"/>
    <n v="1"/>
    <n v="184"/>
    <n v="3"/>
    <x v="1"/>
    <n v="48"/>
    <n v="3"/>
    <n v="2"/>
    <s v="Human Resources"/>
    <n v="4"/>
    <s v="Married"/>
    <n v="6347"/>
    <n v="13982"/>
    <n v="0"/>
    <s v="Y"/>
    <s v="Yes"/>
    <n v="19"/>
    <n v="3"/>
    <n v="4"/>
    <n v="80"/>
    <n v="0"/>
    <n v="12"/>
    <n v="2"/>
    <n v="1"/>
    <n v="11"/>
    <n v="9"/>
    <n v="4"/>
    <n v="7"/>
    <s v="Bachelor’s Degree"/>
    <x v="2"/>
  </r>
  <r>
    <n v="32"/>
    <x v="0"/>
    <s v="Travel_Rarely"/>
    <n v="1033"/>
    <s v="Research &amp; Development"/>
    <n v="9"/>
    <n v="3"/>
    <s v="Medical"/>
    <n v="1"/>
    <n v="190"/>
    <n v="1"/>
    <x v="0"/>
    <n v="41"/>
    <n v="3"/>
    <n v="1"/>
    <s v="Laboratory Technician"/>
    <n v="1"/>
    <s v="Single"/>
    <n v="4200"/>
    <n v="10224"/>
    <n v="7"/>
    <s v="Y"/>
    <s v="No"/>
    <n v="22"/>
    <n v="4"/>
    <n v="1"/>
    <n v="80"/>
    <n v="0"/>
    <n v="10"/>
    <n v="2"/>
    <n v="4"/>
    <n v="5"/>
    <n v="4"/>
    <n v="0"/>
    <n v="4"/>
    <s v="Bachelor’s Degree"/>
    <x v="2"/>
  </r>
  <r>
    <n v="45"/>
    <x v="1"/>
    <s v="Travel_Rarely"/>
    <n v="1316"/>
    <s v="Research &amp; Development"/>
    <n v="29"/>
    <n v="3"/>
    <s v="Medical"/>
    <n v="1"/>
    <n v="192"/>
    <n v="3"/>
    <x v="1"/>
    <n v="83"/>
    <n v="3"/>
    <n v="1"/>
    <s v="Research Scientist"/>
    <n v="4"/>
    <s v="Single"/>
    <n v="3452"/>
    <n v="9752"/>
    <n v="5"/>
    <s v="Y"/>
    <s v="No"/>
    <n v="13"/>
    <n v="3"/>
    <n v="2"/>
    <n v="80"/>
    <n v="0"/>
    <n v="9"/>
    <n v="2"/>
    <n v="2"/>
    <n v="6"/>
    <n v="5"/>
    <n v="0"/>
    <n v="3"/>
    <s v="Bachelor’s Degree"/>
    <x v="0"/>
  </r>
  <r>
    <n v="38"/>
    <x v="1"/>
    <s v="Travel_Rarely"/>
    <n v="364"/>
    <s v="Research &amp; Development"/>
    <n v="3"/>
    <n v="5"/>
    <s v="Technical Degree"/>
    <n v="1"/>
    <n v="193"/>
    <n v="4"/>
    <x v="0"/>
    <n v="32"/>
    <n v="3"/>
    <n v="2"/>
    <s v="Research Scientist"/>
    <n v="3"/>
    <s v="Single"/>
    <n v="4317"/>
    <n v="2302"/>
    <n v="3"/>
    <s v="Y"/>
    <s v="Yes"/>
    <n v="20"/>
    <n v="4"/>
    <n v="2"/>
    <n v="80"/>
    <n v="0"/>
    <n v="19"/>
    <n v="2"/>
    <n v="3"/>
    <n v="3"/>
    <n v="2"/>
    <n v="2"/>
    <n v="2"/>
    <s v="Doctorate"/>
    <x v="0"/>
  </r>
  <r>
    <n v="30"/>
    <x v="1"/>
    <s v="Travel_Rarely"/>
    <n v="438"/>
    <s v="Research &amp; Development"/>
    <n v="18"/>
    <n v="3"/>
    <s v="Life Sciences"/>
    <n v="1"/>
    <n v="194"/>
    <n v="1"/>
    <x v="0"/>
    <n v="75"/>
    <n v="3"/>
    <n v="1"/>
    <s v="Research Scientist"/>
    <n v="3"/>
    <s v="Single"/>
    <n v="2632"/>
    <n v="23910"/>
    <n v="1"/>
    <s v="Y"/>
    <s v="No"/>
    <n v="14"/>
    <n v="3"/>
    <n v="3"/>
    <n v="80"/>
    <n v="0"/>
    <n v="5"/>
    <n v="4"/>
    <n v="2"/>
    <n v="5"/>
    <n v="4"/>
    <n v="0"/>
    <n v="4"/>
    <s v="Bachelor’s Degree"/>
    <x v="2"/>
  </r>
  <r>
    <n v="32"/>
    <x v="1"/>
    <s v="Travel_Frequently"/>
    <n v="689"/>
    <s v="Sales"/>
    <n v="9"/>
    <n v="2"/>
    <s v="Medical"/>
    <n v="1"/>
    <n v="195"/>
    <n v="4"/>
    <x v="1"/>
    <n v="35"/>
    <n v="1"/>
    <n v="2"/>
    <s v="Sales Executive"/>
    <n v="4"/>
    <s v="Divorced"/>
    <n v="4668"/>
    <n v="22812"/>
    <n v="0"/>
    <s v="Y"/>
    <s v="No"/>
    <n v="17"/>
    <n v="3"/>
    <n v="4"/>
    <n v="80"/>
    <n v="3"/>
    <n v="9"/>
    <n v="2"/>
    <n v="4"/>
    <n v="8"/>
    <n v="7"/>
    <n v="0"/>
    <n v="7"/>
    <s v="College"/>
    <x v="2"/>
  </r>
  <r>
    <n v="30"/>
    <x v="1"/>
    <s v="Travel_Rarely"/>
    <n v="201"/>
    <s v="Research &amp; Development"/>
    <n v="5"/>
    <n v="3"/>
    <s v="Technical Degree"/>
    <n v="1"/>
    <n v="197"/>
    <n v="4"/>
    <x v="0"/>
    <n v="84"/>
    <n v="3"/>
    <n v="1"/>
    <s v="Research Scientist"/>
    <n v="1"/>
    <s v="Divorced"/>
    <n v="3204"/>
    <n v="10415"/>
    <n v="5"/>
    <s v="Y"/>
    <s v="No"/>
    <n v="14"/>
    <n v="3"/>
    <n v="4"/>
    <n v="80"/>
    <n v="1"/>
    <n v="8"/>
    <n v="3"/>
    <n v="3"/>
    <n v="3"/>
    <n v="2"/>
    <n v="2"/>
    <n v="2"/>
    <s v="Bachelor’s Degree"/>
    <x v="2"/>
  </r>
  <r>
    <n v="30"/>
    <x v="1"/>
    <s v="Travel_Rarely"/>
    <n v="1427"/>
    <s v="Research &amp; Development"/>
    <n v="2"/>
    <n v="1"/>
    <s v="Medical"/>
    <n v="1"/>
    <n v="198"/>
    <n v="2"/>
    <x v="1"/>
    <n v="35"/>
    <n v="2"/>
    <n v="1"/>
    <s v="Laboratory Technician"/>
    <n v="4"/>
    <s v="Single"/>
    <n v="2720"/>
    <n v="11162"/>
    <n v="0"/>
    <s v="Y"/>
    <s v="No"/>
    <n v="13"/>
    <n v="3"/>
    <n v="4"/>
    <n v="80"/>
    <n v="0"/>
    <n v="6"/>
    <n v="3"/>
    <n v="3"/>
    <n v="5"/>
    <n v="3"/>
    <n v="1"/>
    <n v="2"/>
    <s v="Below College"/>
    <x v="2"/>
  </r>
  <r>
    <n v="41"/>
    <x v="1"/>
    <s v="Travel_Frequently"/>
    <n v="857"/>
    <s v="Research &amp; Development"/>
    <n v="10"/>
    <n v="3"/>
    <s v="Life Sciences"/>
    <n v="1"/>
    <n v="199"/>
    <n v="4"/>
    <x v="1"/>
    <n v="91"/>
    <n v="2"/>
    <n v="4"/>
    <s v="Manager"/>
    <n v="1"/>
    <s v="Divorced"/>
    <n v="17181"/>
    <n v="12888"/>
    <n v="4"/>
    <s v="Y"/>
    <s v="No"/>
    <n v="13"/>
    <n v="3"/>
    <n v="2"/>
    <n v="80"/>
    <n v="1"/>
    <n v="21"/>
    <n v="2"/>
    <n v="2"/>
    <n v="7"/>
    <n v="6"/>
    <n v="7"/>
    <n v="7"/>
    <s v="Bachelor’s Degree"/>
    <x v="0"/>
  </r>
  <r>
    <n v="41"/>
    <x v="1"/>
    <s v="Travel_Rarely"/>
    <n v="933"/>
    <s v="Research &amp; Development"/>
    <n v="9"/>
    <n v="4"/>
    <s v="Life Sciences"/>
    <n v="1"/>
    <n v="200"/>
    <n v="3"/>
    <x v="1"/>
    <n v="94"/>
    <n v="3"/>
    <n v="1"/>
    <s v="Laboratory Technician"/>
    <n v="1"/>
    <s v="Married"/>
    <n v="2238"/>
    <n v="6961"/>
    <n v="2"/>
    <s v="Y"/>
    <s v="No"/>
    <n v="21"/>
    <n v="4"/>
    <n v="4"/>
    <n v="80"/>
    <n v="1"/>
    <n v="7"/>
    <n v="2"/>
    <n v="3"/>
    <n v="5"/>
    <n v="0"/>
    <n v="1"/>
    <n v="4"/>
    <s v="Master’s Degree"/>
    <x v="0"/>
  </r>
  <r>
    <n v="19"/>
    <x v="1"/>
    <s v="Travel_Rarely"/>
    <n v="1181"/>
    <s v="Research &amp; Development"/>
    <n v="3"/>
    <n v="1"/>
    <s v="Medical"/>
    <n v="1"/>
    <n v="201"/>
    <n v="2"/>
    <x v="0"/>
    <n v="79"/>
    <n v="3"/>
    <n v="1"/>
    <s v="Laboratory Technician"/>
    <n v="2"/>
    <s v="Single"/>
    <n v="1483"/>
    <n v="16102"/>
    <n v="1"/>
    <s v="Y"/>
    <s v="No"/>
    <n v="14"/>
    <n v="3"/>
    <n v="4"/>
    <n v="80"/>
    <n v="0"/>
    <n v="1"/>
    <n v="3"/>
    <n v="3"/>
    <n v="1"/>
    <n v="0"/>
    <n v="0"/>
    <n v="0"/>
    <s v="Below College"/>
    <x v="4"/>
  </r>
  <r>
    <n v="40"/>
    <x v="1"/>
    <s v="Travel_Frequently"/>
    <n v="1395"/>
    <s v="Research &amp; Development"/>
    <n v="26"/>
    <n v="3"/>
    <s v="Medical"/>
    <n v="1"/>
    <n v="202"/>
    <n v="2"/>
    <x v="0"/>
    <n v="54"/>
    <n v="3"/>
    <n v="2"/>
    <s v="Research Scientist"/>
    <n v="2"/>
    <s v="Divorced"/>
    <n v="5605"/>
    <n v="8504"/>
    <n v="1"/>
    <s v="Y"/>
    <s v="No"/>
    <n v="11"/>
    <n v="3"/>
    <n v="1"/>
    <n v="80"/>
    <n v="1"/>
    <n v="20"/>
    <n v="2"/>
    <n v="3"/>
    <n v="20"/>
    <n v="7"/>
    <n v="2"/>
    <n v="13"/>
    <s v="Bachelor’s Degree"/>
    <x v="0"/>
  </r>
  <r>
    <n v="35"/>
    <x v="1"/>
    <s v="Travel_Rarely"/>
    <n v="662"/>
    <s v="Sales"/>
    <n v="1"/>
    <n v="5"/>
    <s v="Marketing"/>
    <n v="1"/>
    <n v="204"/>
    <n v="3"/>
    <x v="1"/>
    <n v="94"/>
    <n v="3"/>
    <n v="3"/>
    <s v="Sales Executive"/>
    <n v="2"/>
    <s v="Married"/>
    <n v="7295"/>
    <n v="11439"/>
    <n v="1"/>
    <s v="Y"/>
    <s v="No"/>
    <n v="13"/>
    <n v="3"/>
    <n v="1"/>
    <n v="80"/>
    <n v="2"/>
    <n v="10"/>
    <n v="3"/>
    <n v="3"/>
    <n v="10"/>
    <n v="8"/>
    <n v="0"/>
    <n v="6"/>
    <s v="Doctorate"/>
    <x v="2"/>
  </r>
  <r>
    <n v="53"/>
    <x v="1"/>
    <s v="Travel_Rarely"/>
    <n v="1436"/>
    <s v="Sales"/>
    <n v="6"/>
    <n v="2"/>
    <s v="Marketing"/>
    <n v="1"/>
    <n v="205"/>
    <n v="2"/>
    <x v="1"/>
    <n v="34"/>
    <n v="3"/>
    <n v="2"/>
    <s v="Sales Representative"/>
    <n v="3"/>
    <s v="Married"/>
    <n v="2306"/>
    <n v="16047"/>
    <n v="2"/>
    <s v="Y"/>
    <s v="Yes"/>
    <n v="20"/>
    <n v="4"/>
    <n v="4"/>
    <n v="80"/>
    <n v="1"/>
    <n v="13"/>
    <n v="3"/>
    <n v="1"/>
    <n v="7"/>
    <n v="7"/>
    <n v="4"/>
    <n v="5"/>
    <s v="College"/>
    <x v="1"/>
  </r>
  <r>
    <n v="45"/>
    <x v="1"/>
    <s v="Travel_Rarely"/>
    <n v="194"/>
    <s v="Research &amp; Development"/>
    <n v="9"/>
    <n v="3"/>
    <s v="Life Sciences"/>
    <n v="1"/>
    <n v="206"/>
    <n v="2"/>
    <x v="1"/>
    <n v="60"/>
    <n v="3"/>
    <n v="2"/>
    <s v="Laboratory Technician"/>
    <n v="2"/>
    <s v="Divorced"/>
    <n v="2348"/>
    <n v="10901"/>
    <n v="8"/>
    <s v="Y"/>
    <s v="No"/>
    <n v="18"/>
    <n v="3"/>
    <n v="3"/>
    <n v="80"/>
    <n v="1"/>
    <n v="20"/>
    <n v="2"/>
    <n v="1"/>
    <n v="17"/>
    <n v="9"/>
    <n v="0"/>
    <n v="15"/>
    <s v="Bachelor’s Degree"/>
    <x v="0"/>
  </r>
  <r>
    <n v="32"/>
    <x v="1"/>
    <s v="Travel_Frequently"/>
    <n v="967"/>
    <s v="Sales"/>
    <n v="8"/>
    <n v="3"/>
    <s v="Marketing"/>
    <n v="1"/>
    <n v="207"/>
    <n v="2"/>
    <x v="0"/>
    <n v="43"/>
    <n v="3"/>
    <n v="3"/>
    <s v="Sales Executive"/>
    <n v="4"/>
    <s v="Single"/>
    <n v="8998"/>
    <n v="15589"/>
    <n v="1"/>
    <s v="Y"/>
    <s v="No"/>
    <n v="14"/>
    <n v="3"/>
    <n v="4"/>
    <n v="80"/>
    <n v="0"/>
    <n v="9"/>
    <n v="2"/>
    <n v="3"/>
    <n v="9"/>
    <n v="8"/>
    <n v="3"/>
    <n v="7"/>
    <s v="Bachelor’s Degree"/>
    <x v="2"/>
  </r>
  <r>
    <n v="29"/>
    <x v="1"/>
    <s v="Non-Travel"/>
    <n v="1496"/>
    <s v="Research &amp; Development"/>
    <n v="1"/>
    <n v="1"/>
    <s v="Technical Degree"/>
    <n v="1"/>
    <n v="208"/>
    <n v="4"/>
    <x v="1"/>
    <n v="41"/>
    <n v="3"/>
    <n v="2"/>
    <s v="Manufacturing Director"/>
    <n v="3"/>
    <s v="Married"/>
    <n v="4319"/>
    <n v="26283"/>
    <n v="1"/>
    <s v="Y"/>
    <s v="No"/>
    <n v="13"/>
    <n v="3"/>
    <n v="1"/>
    <n v="80"/>
    <n v="1"/>
    <n v="10"/>
    <n v="1"/>
    <n v="3"/>
    <n v="10"/>
    <n v="7"/>
    <n v="0"/>
    <n v="9"/>
    <s v="Below College"/>
    <x v="2"/>
  </r>
  <r>
    <n v="51"/>
    <x v="1"/>
    <s v="Travel_Rarely"/>
    <n v="1169"/>
    <s v="Research &amp; Development"/>
    <n v="7"/>
    <n v="4"/>
    <s v="Medical"/>
    <n v="1"/>
    <n v="211"/>
    <n v="2"/>
    <x v="1"/>
    <n v="34"/>
    <n v="2"/>
    <n v="2"/>
    <s v="Manufacturing Director"/>
    <n v="3"/>
    <s v="Married"/>
    <n v="6132"/>
    <n v="13983"/>
    <n v="2"/>
    <s v="Y"/>
    <s v="No"/>
    <n v="17"/>
    <n v="3"/>
    <n v="3"/>
    <n v="80"/>
    <n v="0"/>
    <n v="10"/>
    <n v="2"/>
    <n v="3"/>
    <n v="1"/>
    <n v="0"/>
    <n v="0"/>
    <n v="0"/>
    <s v="Master’s Degree"/>
    <x v="1"/>
  </r>
  <r>
    <n v="58"/>
    <x v="1"/>
    <s v="Travel_Rarely"/>
    <n v="1145"/>
    <s v="Research &amp; Development"/>
    <n v="9"/>
    <n v="3"/>
    <s v="Medical"/>
    <n v="1"/>
    <n v="214"/>
    <n v="2"/>
    <x v="0"/>
    <n v="75"/>
    <n v="2"/>
    <n v="1"/>
    <s v="Research Scientist"/>
    <n v="2"/>
    <s v="Married"/>
    <n v="3346"/>
    <n v="11873"/>
    <n v="4"/>
    <s v="Y"/>
    <s v="Yes"/>
    <n v="20"/>
    <n v="4"/>
    <n v="2"/>
    <n v="80"/>
    <n v="1"/>
    <n v="9"/>
    <n v="3"/>
    <n v="2"/>
    <n v="1"/>
    <n v="0"/>
    <n v="0"/>
    <n v="0"/>
    <s v="Bachelor’s Degree"/>
    <x v="3"/>
  </r>
  <r>
    <n v="40"/>
    <x v="1"/>
    <s v="Travel_Rarely"/>
    <n v="630"/>
    <s v="Sales"/>
    <n v="4"/>
    <n v="4"/>
    <s v="Marketing"/>
    <n v="1"/>
    <n v="215"/>
    <n v="3"/>
    <x v="1"/>
    <n v="67"/>
    <n v="2"/>
    <n v="3"/>
    <s v="Sales Executive"/>
    <n v="4"/>
    <s v="Married"/>
    <n v="10855"/>
    <n v="8552"/>
    <n v="7"/>
    <s v="Y"/>
    <s v="No"/>
    <n v="11"/>
    <n v="3"/>
    <n v="1"/>
    <n v="80"/>
    <n v="1"/>
    <n v="15"/>
    <n v="2"/>
    <n v="2"/>
    <n v="12"/>
    <n v="11"/>
    <n v="2"/>
    <n v="11"/>
    <s v="Master’s Degree"/>
    <x v="0"/>
  </r>
  <r>
    <n v="34"/>
    <x v="1"/>
    <s v="Travel_Frequently"/>
    <n v="303"/>
    <s v="Sales"/>
    <n v="2"/>
    <n v="4"/>
    <s v="Marketing"/>
    <n v="1"/>
    <n v="216"/>
    <n v="3"/>
    <x v="0"/>
    <n v="75"/>
    <n v="3"/>
    <n v="1"/>
    <s v="Sales Representative"/>
    <n v="3"/>
    <s v="Married"/>
    <n v="2231"/>
    <n v="11314"/>
    <n v="6"/>
    <s v="Y"/>
    <s v="No"/>
    <n v="18"/>
    <n v="3"/>
    <n v="4"/>
    <n v="80"/>
    <n v="1"/>
    <n v="6"/>
    <n v="3"/>
    <n v="3"/>
    <n v="4"/>
    <n v="3"/>
    <n v="1"/>
    <n v="2"/>
    <s v="Master’s Degree"/>
    <x v="2"/>
  </r>
  <r>
    <n v="22"/>
    <x v="1"/>
    <s v="Travel_Rarely"/>
    <n v="1256"/>
    <s v="Research &amp; Development"/>
    <n v="19"/>
    <n v="1"/>
    <s v="Medical"/>
    <n v="1"/>
    <n v="217"/>
    <n v="3"/>
    <x v="1"/>
    <n v="80"/>
    <n v="3"/>
    <n v="1"/>
    <s v="Research Scientist"/>
    <n v="4"/>
    <s v="Married"/>
    <n v="2323"/>
    <n v="11992"/>
    <n v="1"/>
    <s v="Y"/>
    <s v="No"/>
    <n v="24"/>
    <n v="4"/>
    <n v="1"/>
    <n v="80"/>
    <n v="2"/>
    <n v="2"/>
    <n v="6"/>
    <n v="3"/>
    <n v="2"/>
    <n v="2"/>
    <n v="2"/>
    <n v="2"/>
    <s v="Below College"/>
    <x v="4"/>
  </r>
  <r>
    <n v="27"/>
    <x v="1"/>
    <s v="Non-Travel"/>
    <n v="691"/>
    <s v="Research &amp; Development"/>
    <n v="9"/>
    <n v="3"/>
    <s v="Medical"/>
    <n v="1"/>
    <n v="218"/>
    <n v="4"/>
    <x v="1"/>
    <n v="57"/>
    <n v="3"/>
    <n v="1"/>
    <s v="Research Scientist"/>
    <n v="2"/>
    <s v="Divorced"/>
    <n v="2024"/>
    <n v="5970"/>
    <n v="6"/>
    <s v="Y"/>
    <s v="No"/>
    <n v="18"/>
    <n v="3"/>
    <n v="4"/>
    <n v="80"/>
    <n v="1"/>
    <n v="6"/>
    <n v="1"/>
    <n v="1"/>
    <n v="2"/>
    <n v="2"/>
    <n v="2"/>
    <n v="2"/>
    <s v="Bachelor’s Degree"/>
    <x v="2"/>
  </r>
  <r>
    <n v="28"/>
    <x v="1"/>
    <s v="Travel_Rarely"/>
    <n v="440"/>
    <s v="Research &amp; Development"/>
    <n v="21"/>
    <n v="3"/>
    <s v="Medical"/>
    <n v="1"/>
    <n v="221"/>
    <n v="3"/>
    <x v="1"/>
    <n v="42"/>
    <n v="3"/>
    <n v="1"/>
    <s v="Research Scientist"/>
    <n v="4"/>
    <s v="Married"/>
    <n v="2713"/>
    <n v="6672"/>
    <n v="1"/>
    <s v="Y"/>
    <s v="No"/>
    <n v="11"/>
    <n v="3"/>
    <n v="3"/>
    <n v="80"/>
    <n v="1"/>
    <n v="5"/>
    <n v="2"/>
    <n v="1"/>
    <n v="5"/>
    <n v="2"/>
    <n v="0"/>
    <n v="2"/>
    <s v="Bachelor’s Degree"/>
    <x v="2"/>
  </r>
  <r>
    <n v="57"/>
    <x v="1"/>
    <s v="Travel_Rarely"/>
    <n v="334"/>
    <s v="Research &amp; Development"/>
    <n v="24"/>
    <n v="2"/>
    <s v="Life Sciences"/>
    <n v="1"/>
    <n v="223"/>
    <n v="3"/>
    <x v="1"/>
    <n v="83"/>
    <n v="4"/>
    <n v="3"/>
    <s v="Healthcare Representative"/>
    <n v="4"/>
    <s v="Divorced"/>
    <n v="9439"/>
    <n v="23402"/>
    <n v="3"/>
    <s v="Y"/>
    <s v="Yes"/>
    <n v="16"/>
    <n v="3"/>
    <n v="2"/>
    <n v="80"/>
    <n v="1"/>
    <n v="12"/>
    <n v="2"/>
    <n v="1"/>
    <n v="5"/>
    <n v="3"/>
    <n v="1"/>
    <n v="4"/>
    <s v="College"/>
    <x v="3"/>
  </r>
  <r>
    <n v="27"/>
    <x v="1"/>
    <s v="Non-Travel"/>
    <n v="1450"/>
    <s v="Research &amp; Development"/>
    <n v="3"/>
    <n v="3"/>
    <s v="Medical"/>
    <n v="1"/>
    <n v="224"/>
    <n v="3"/>
    <x v="1"/>
    <n v="79"/>
    <n v="2"/>
    <n v="1"/>
    <s v="Research Scientist"/>
    <n v="3"/>
    <s v="Divorced"/>
    <n v="2566"/>
    <n v="25326"/>
    <n v="1"/>
    <s v="Y"/>
    <s v="Yes"/>
    <n v="15"/>
    <n v="3"/>
    <n v="4"/>
    <n v="80"/>
    <n v="1"/>
    <n v="1"/>
    <n v="2"/>
    <n v="2"/>
    <n v="1"/>
    <n v="1"/>
    <n v="0"/>
    <n v="1"/>
    <s v="Bachelor’s Degree"/>
    <x v="2"/>
  </r>
  <r>
    <n v="50"/>
    <x v="1"/>
    <s v="Travel_Rarely"/>
    <n v="1452"/>
    <s v="Research &amp; Development"/>
    <n v="11"/>
    <n v="3"/>
    <s v="Life Sciences"/>
    <n v="1"/>
    <n v="226"/>
    <n v="3"/>
    <x v="0"/>
    <n v="53"/>
    <n v="3"/>
    <n v="5"/>
    <s v="Manager"/>
    <n v="2"/>
    <s v="Single"/>
    <n v="19926"/>
    <n v="17053"/>
    <n v="3"/>
    <s v="Y"/>
    <s v="No"/>
    <n v="15"/>
    <n v="3"/>
    <n v="2"/>
    <n v="80"/>
    <n v="0"/>
    <n v="21"/>
    <n v="5"/>
    <n v="3"/>
    <n v="5"/>
    <n v="4"/>
    <n v="4"/>
    <n v="4"/>
    <s v="Bachelor’s Degree"/>
    <x v="1"/>
  </r>
  <r>
    <n v="41"/>
    <x v="1"/>
    <s v="Travel_Rarely"/>
    <n v="465"/>
    <s v="Research &amp; Development"/>
    <n v="14"/>
    <n v="3"/>
    <s v="Life Sciences"/>
    <n v="1"/>
    <n v="227"/>
    <n v="1"/>
    <x v="1"/>
    <n v="56"/>
    <n v="3"/>
    <n v="1"/>
    <s v="Research Scientist"/>
    <n v="3"/>
    <s v="Divorced"/>
    <n v="2451"/>
    <n v="4609"/>
    <n v="4"/>
    <s v="Y"/>
    <s v="No"/>
    <n v="12"/>
    <n v="3"/>
    <n v="1"/>
    <n v="80"/>
    <n v="1"/>
    <n v="13"/>
    <n v="2"/>
    <n v="3"/>
    <n v="9"/>
    <n v="8"/>
    <n v="1"/>
    <n v="8"/>
    <s v="Bachelor’s Degree"/>
    <x v="0"/>
  </r>
  <r>
    <n v="30"/>
    <x v="1"/>
    <s v="Travel_Rarely"/>
    <n v="1339"/>
    <s v="Sales"/>
    <n v="5"/>
    <n v="3"/>
    <s v="Life Sciences"/>
    <n v="1"/>
    <n v="228"/>
    <n v="2"/>
    <x v="0"/>
    <n v="41"/>
    <n v="3"/>
    <n v="3"/>
    <s v="Sales Executive"/>
    <n v="4"/>
    <s v="Married"/>
    <n v="9419"/>
    <n v="8053"/>
    <n v="2"/>
    <s v="Y"/>
    <s v="No"/>
    <n v="12"/>
    <n v="3"/>
    <n v="3"/>
    <n v="80"/>
    <n v="1"/>
    <n v="12"/>
    <n v="2"/>
    <n v="3"/>
    <n v="10"/>
    <n v="9"/>
    <n v="7"/>
    <n v="4"/>
    <s v="Bachelor’s Degree"/>
    <x v="2"/>
  </r>
  <r>
    <n v="38"/>
    <x v="1"/>
    <s v="Travel_Rarely"/>
    <n v="702"/>
    <s v="Sales"/>
    <n v="1"/>
    <n v="4"/>
    <s v="Life Sciences"/>
    <n v="1"/>
    <n v="230"/>
    <n v="1"/>
    <x v="0"/>
    <n v="59"/>
    <n v="2"/>
    <n v="2"/>
    <s v="Sales Executive"/>
    <n v="4"/>
    <s v="Single"/>
    <n v="8686"/>
    <n v="12930"/>
    <n v="4"/>
    <s v="Y"/>
    <s v="No"/>
    <n v="22"/>
    <n v="4"/>
    <n v="3"/>
    <n v="80"/>
    <n v="0"/>
    <n v="12"/>
    <n v="2"/>
    <n v="4"/>
    <n v="8"/>
    <n v="3"/>
    <n v="0"/>
    <n v="7"/>
    <s v="Master’s Degree"/>
    <x v="0"/>
  </r>
  <r>
    <n v="32"/>
    <x v="1"/>
    <s v="Travel_Rarely"/>
    <n v="120"/>
    <s v="Research &amp; Development"/>
    <n v="6"/>
    <n v="5"/>
    <s v="Life Sciences"/>
    <n v="1"/>
    <n v="231"/>
    <n v="3"/>
    <x v="1"/>
    <n v="43"/>
    <n v="3"/>
    <n v="1"/>
    <s v="Research Scientist"/>
    <n v="3"/>
    <s v="Single"/>
    <n v="3038"/>
    <n v="12430"/>
    <n v="3"/>
    <s v="Y"/>
    <s v="No"/>
    <n v="20"/>
    <n v="4"/>
    <n v="1"/>
    <n v="80"/>
    <n v="0"/>
    <n v="8"/>
    <n v="2"/>
    <n v="3"/>
    <n v="5"/>
    <n v="4"/>
    <n v="1"/>
    <n v="4"/>
    <s v="Doctorate"/>
    <x v="2"/>
  </r>
  <r>
    <n v="27"/>
    <x v="1"/>
    <s v="Travel_Rarely"/>
    <n v="1157"/>
    <s v="Research &amp; Development"/>
    <n v="17"/>
    <n v="3"/>
    <s v="Technical Degree"/>
    <n v="1"/>
    <n v="233"/>
    <n v="3"/>
    <x v="1"/>
    <n v="51"/>
    <n v="3"/>
    <n v="1"/>
    <s v="Research Scientist"/>
    <n v="2"/>
    <s v="Married"/>
    <n v="3058"/>
    <n v="13364"/>
    <n v="0"/>
    <s v="Y"/>
    <s v="Yes"/>
    <n v="16"/>
    <n v="3"/>
    <n v="4"/>
    <n v="80"/>
    <n v="1"/>
    <n v="6"/>
    <n v="3"/>
    <n v="2"/>
    <n v="5"/>
    <n v="2"/>
    <n v="1"/>
    <n v="1"/>
    <s v="Bachelor’s Degree"/>
    <x v="2"/>
  </r>
  <r>
    <n v="19"/>
    <x v="0"/>
    <s v="Travel_Frequently"/>
    <n v="602"/>
    <s v="Sales"/>
    <n v="1"/>
    <n v="1"/>
    <s v="Technical Degree"/>
    <n v="1"/>
    <n v="235"/>
    <n v="3"/>
    <x v="0"/>
    <n v="100"/>
    <n v="1"/>
    <n v="1"/>
    <s v="Sales Representative"/>
    <n v="1"/>
    <s v="Single"/>
    <n v="2325"/>
    <n v="20989"/>
    <n v="0"/>
    <s v="Y"/>
    <s v="No"/>
    <n v="21"/>
    <n v="4"/>
    <n v="1"/>
    <n v="80"/>
    <n v="0"/>
    <n v="1"/>
    <n v="5"/>
    <n v="4"/>
    <n v="0"/>
    <n v="0"/>
    <n v="0"/>
    <n v="0"/>
    <s v="Below College"/>
    <x v="4"/>
  </r>
  <r>
    <n v="36"/>
    <x v="1"/>
    <s v="Travel_Frequently"/>
    <n v="1480"/>
    <s v="Research &amp; Development"/>
    <n v="3"/>
    <n v="2"/>
    <s v="Medical"/>
    <n v="1"/>
    <n v="238"/>
    <n v="4"/>
    <x v="1"/>
    <n v="30"/>
    <n v="3"/>
    <n v="1"/>
    <s v="Laboratory Technician"/>
    <n v="2"/>
    <s v="Single"/>
    <n v="2088"/>
    <n v="15062"/>
    <n v="4"/>
    <s v="Y"/>
    <s v="No"/>
    <n v="12"/>
    <n v="3"/>
    <n v="3"/>
    <n v="80"/>
    <n v="0"/>
    <n v="13"/>
    <n v="3"/>
    <n v="2"/>
    <n v="8"/>
    <n v="7"/>
    <n v="7"/>
    <n v="2"/>
    <s v="College"/>
    <x v="0"/>
  </r>
  <r>
    <n v="30"/>
    <x v="1"/>
    <s v="Non-Travel"/>
    <n v="111"/>
    <s v="Research &amp; Development"/>
    <n v="9"/>
    <n v="3"/>
    <s v="Medical"/>
    <n v="1"/>
    <n v="239"/>
    <n v="3"/>
    <x v="1"/>
    <n v="66"/>
    <n v="3"/>
    <n v="2"/>
    <s v="Laboratory Technician"/>
    <n v="1"/>
    <s v="Divorced"/>
    <n v="3072"/>
    <n v="11012"/>
    <n v="1"/>
    <s v="Y"/>
    <s v="No"/>
    <n v="11"/>
    <n v="3"/>
    <n v="3"/>
    <n v="80"/>
    <n v="2"/>
    <n v="12"/>
    <n v="4"/>
    <n v="3"/>
    <n v="12"/>
    <n v="9"/>
    <n v="6"/>
    <n v="10"/>
    <s v="Bachelor’s Degree"/>
    <x v="2"/>
  </r>
  <r>
    <n v="45"/>
    <x v="1"/>
    <s v="Travel_Rarely"/>
    <n v="1268"/>
    <s v="Sales"/>
    <n v="4"/>
    <n v="2"/>
    <s v="Life Sciences"/>
    <n v="1"/>
    <n v="240"/>
    <n v="3"/>
    <x v="0"/>
    <n v="30"/>
    <n v="3"/>
    <n v="2"/>
    <s v="Sales Executive"/>
    <n v="1"/>
    <s v="Divorced"/>
    <n v="5006"/>
    <n v="6319"/>
    <n v="4"/>
    <s v="Y"/>
    <s v="Yes"/>
    <n v="11"/>
    <n v="3"/>
    <n v="1"/>
    <n v="80"/>
    <n v="1"/>
    <n v="9"/>
    <n v="3"/>
    <n v="4"/>
    <n v="5"/>
    <n v="4"/>
    <n v="0"/>
    <n v="3"/>
    <s v="College"/>
    <x v="0"/>
  </r>
  <r>
    <n v="56"/>
    <x v="1"/>
    <s v="Travel_Rarely"/>
    <n v="713"/>
    <s v="Research &amp; Development"/>
    <n v="8"/>
    <n v="3"/>
    <s v="Life Sciences"/>
    <n v="1"/>
    <n v="241"/>
    <n v="3"/>
    <x v="0"/>
    <n v="67"/>
    <n v="3"/>
    <n v="1"/>
    <s v="Research Scientist"/>
    <n v="1"/>
    <s v="Divorced"/>
    <n v="4257"/>
    <n v="13939"/>
    <n v="4"/>
    <s v="Y"/>
    <s v="Yes"/>
    <n v="18"/>
    <n v="3"/>
    <n v="3"/>
    <n v="80"/>
    <n v="1"/>
    <n v="19"/>
    <n v="3"/>
    <n v="3"/>
    <n v="2"/>
    <n v="2"/>
    <n v="2"/>
    <n v="2"/>
    <s v="Bachelor’s Degree"/>
    <x v="3"/>
  </r>
  <r>
    <n v="33"/>
    <x v="1"/>
    <s v="Travel_Rarely"/>
    <n v="134"/>
    <s v="Research &amp; Development"/>
    <n v="2"/>
    <n v="3"/>
    <s v="Life Sciences"/>
    <n v="1"/>
    <n v="242"/>
    <n v="3"/>
    <x v="1"/>
    <n v="90"/>
    <n v="3"/>
    <n v="1"/>
    <s v="Research Scientist"/>
    <n v="4"/>
    <s v="Single"/>
    <n v="2500"/>
    <n v="10515"/>
    <n v="0"/>
    <s v="Y"/>
    <s v="No"/>
    <n v="14"/>
    <n v="3"/>
    <n v="1"/>
    <n v="80"/>
    <n v="0"/>
    <n v="4"/>
    <n v="2"/>
    <n v="4"/>
    <n v="3"/>
    <n v="1"/>
    <n v="0"/>
    <n v="2"/>
    <s v="Bachelor’s Degree"/>
    <x v="2"/>
  </r>
  <r>
    <n v="19"/>
    <x v="0"/>
    <s v="Travel_Rarely"/>
    <n v="303"/>
    <s v="Research &amp; Development"/>
    <n v="2"/>
    <n v="3"/>
    <s v="Life Sciences"/>
    <n v="1"/>
    <n v="243"/>
    <n v="2"/>
    <x v="1"/>
    <n v="47"/>
    <n v="2"/>
    <n v="1"/>
    <s v="Laboratory Technician"/>
    <n v="4"/>
    <s v="Single"/>
    <n v="1102"/>
    <n v="9241"/>
    <n v="1"/>
    <s v="Y"/>
    <s v="No"/>
    <n v="22"/>
    <n v="4"/>
    <n v="3"/>
    <n v="80"/>
    <n v="0"/>
    <n v="1"/>
    <n v="3"/>
    <n v="2"/>
    <n v="1"/>
    <n v="0"/>
    <n v="1"/>
    <n v="0"/>
    <s v="Bachelor’s Degree"/>
    <x v="4"/>
  </r>
  <r>
    <n v="46"/>
    <x v="1"/>
    <s v="Travel_Rarely"/>
    <n v="526"/>
    <s v="Sales"/>
    <n v="1"/>
    <n v="2"/>
    <s v="Marketing"/>
    <n v="1"/>
    <n v="244"/>
    <n v="2"/>
    <x v="0"/>
    <n v="92"/>
    <n v="3"/>
    <n v="3"/>
    <s v="Sales Executive"/>
    <n v="1"/>
    <s v="Divorced"/>
    <n v="10453"/>
    <n v="2137"/>
    <n v="1"/>
    <s v="Y"/>
    <s v="No"/>
    <n v="25"/>
    <n v="4"/>
    <n v="3"/>
    <n v="80"/>
    <n v="3"/>
    <n v="24"/>
    <n v="2"/>
    <n v="3"/>
    <n v="24"/>
    <n v="13"/>
    <n v="15"/>
    <n v="7"/>
    <s v="College"/>
    <x v="1"/>
  </r>
  <r>
    <n v="38"/>
    <x v="1"/>
    <s v="Travel_Rarely"/>
    <n v="1380"/>
    <s v="Research &amp; Development"/>
    <n v="9"/>
    <n v="2"/>
    <s v="Life Sciences"/>
    <n v="1"/>
    <n v="245"/>
    <n v="3"/>
    <x v="0"/>
    <n v="75"/>
    <n v="3"/>
    <n v="1"/>
    <s v="Laboratory Technician"/>
    <n v="4"/>
    <s v="Single"/>
    <n v="2288"/>
    <n v="6319"/>
    <n v="1"/>
    <s v="Y"/>
    <s v="No"/>
    <n v="12"/>
    <n v="3"/>
    <n v="3"/>
    <n v="80"/>
    <n v="0"/>
    <n v="2"/>
    <n v="3"/>
    <n v="3"/>
    <n v="2"/>
    <n v="2"/>
    <n v="2"/>
    <n v="1"/>
    <s v="College"/>
    <x v="0"/>
  </r>
  <r>
    <n v="31"/>
    <x v="1"/>
    <s v="Travel_Rarely"/>
    <n v="140"/>
    <s v="Research &amp; Development"/>
    <n v="12"/>
    <n v="1"/>
    <s v="Medical"/>
    <n v="1"/>
    <n v="246"/>
    <n v="3"/>
    <x v="0"/>
    <n v="95"/>
    <n v="3"/>
    <n v="1"/>
    <s v="Research Scientist"/>
    <n v="4"/>
    <s v="Married"/>
    <n v="3929"/>
    <n v="6984"/>
    <n v="8"/>
    <s v="Y"/>
    <s v="Yes"/>
    <n v="23"/>
    <n v="4"/>
    <n v="3"/>
    <n v="80"/>
    <n v="1"/>
    <n v="7"/>
    <n v="0"/>
    <n v="3"/>
    <n v="4"/>
    <n v="2"/>
    <n v="0"/>
    <n v="2"/>
    <s v="Below College"/>
    <x v="2"/>
  </r>
  <r>
    <n v="34"/>
    <x v="1"/>
    <s v="Travel_Rarely"/>
    <n v="629"/>
    <s v="Research &amp; Development"/>
    <n v="27"/>
    <n v="2"/>
    <s v="Medical"/>
    <n v="1"/>
    <n v="247"/>
    <n v="4"/>
    <x v="0"/>
    <n v="95"/>
    <n v="3"/>
    <n v="1"/>
    <s v="Research Scientist"/>
    <n v="2"/>
    <s v="Single"/>
    <n v="2311"/>
    <n v="5711"/>
    <n v="2"/>
    <s v="Y"/>
    <s v="No"/>
    <n v="15"/>
    <n v="3"/>
    <n v="4"/>
    <n v="80"/>
    <n v="0"/>
    <n v="9"/>
    <n v="3"/>
    <n v="3"/>
    <n v="3"/>
    <n v="2"/>
    <n v="1"/>
    <n v="2"/>
    <s v="College"/>
    <x v="2"/>
  </r>
  <r>
    <n v="41"/>
    <x v="0"/>
    <s v="Travel_Rarely"/>
    <n v="1356"/>
    <s v="Sales"/>
    <n v="20"/>
    <n v="2"/>
    <s v="Marketing"/>
    <n v="1"/>
    <n v="248"/>
    <n v="2"/>
    <x v="0"/>
    <n v="70"/>
    <n v="3"/>
    <n v="1"/>
    <s v="Sales Representative"/>
    <n v="2"/>
    <s v="Single"/>
    <n v="3140"/>
    <n v="21728"/>
    <n v="1"/>
    <s v="Y"/>
    <s v="Yes"/>
    <n v="22"/>
    <n v="4"/>
    <n v="4"/>
    <n v="80"/>
    <n v="0"/>
    <n v="4"/>
    <n v="5"/>
    <n v="2"/>
    <n v="4"/>
    <n v="3"/>
    <n v="0"/>
    <n v="2"/>
    <s v="College"/>
    <x v="0"/>
  </r>
  <r>
    <n v="50"/>
    <x v="1"/>
    <s v="Travel_Rarely"/>
    <n v="328"/>
    <s v="Research &amp; Development"/>
    <n v="1"/>
    <n v="3"/>
    <s v="Medical"/>
    <n v="1"/>
    <n v="249"/>
    <n v="3"/>
    <x v="1"/>
    <n v="86"/>
    <n v="2"/>
    <n v="1"/>
    <s v="Laboratory Technician"/>
    <n v="3"/>
    <s v="Married"/>
    <n v="3690"/>
    <n v="3425"/>
    <n v="2"/>
    <s v="Y"/>
    <s v="No"/>
    <n v="15"/>
    <n v="3"/>
    <n v="4"/>
    <n v="80"/>
    <n v="1"/>
    <n v="5"/>
    <n v="2"/>
    <n v="2"/>
    <n v="3"/>
    <n v="2"/>
    <n v="0"/>
    <n v="2"/>
    <s v="Bachelor’s Degree"/>
    <x v="1"/>
  </r>
  <r>
    <n v="53"/>
    <x v="1"/>
    <s v="Travel_Rarely"/>
    <n v="1084"/>
    <s v="Research &amp; Development"/>
    <n v="13"/>
    <n v="2"/>
    <s v="Medical"/>
    <n v="1"/>
    <n v="250"/>
    <n v="4"/>
    <x v="0"/>
    <n v="57"/>
    <n v="4"/>
    <n v="2"/>
    <s v="Manufacturing Director"/>
    <n v="1"/>
    <s v="Divorced"/>
    <n v="4450"/>
    <n v="26250"/>
    <n v="1"/>
    <s v="Y"/>
    <s v="No"/>
    <n v="11"/>
    <n v="3"/>
    <n v="3"/>
    <n v="80"/>
    <n v="2"/>
    <n v="5"/>
    <n v="3"/>
    <n v="3"/>
    <n v="4"/>
    <n v="2"/>
    <n v="1"/>
    <n v="3"/>
    <s v="College"/>
    <x v="1"/>
  </r>
  <r>
    <n v="33"/>
    <x v="1"/>
    <s v="Travel_Rarely"/>
    <n v="931"/>
    <s v="Research &amp; Development"/>
    <n v="14"/>
    <n v="3"/>
    <s v="Medical"/>
    <n v="1"/>
    <n v="252"/>
    <n v="4"/>
    <x v="0"/>
    <n v="72"/>
    <n v="3"/>
    <n v="1"/>
    <s v="Research Scientist"/>
    <n v="2"/>
    <s v="Married"/>
    <n v="2756"/>
    <n v="4673"/>
    <n v="1"/>
    <s v="Y"/>
    <s v="No"/>
    <n v="13"/>
    <n v="3"/>
    <n v="4"/>
    <n v="80"/>
    <n v="1"/>
    <n v="8"/>
    <n v="5"/>
    <n v="3"/>
    <n v="8"/>
    <n v="7"/>
    <n v="1"/>
    <n v="6"/>
    <s v="Bachelor’s Degree"/>
    <x v="2"/>
  </r>
  <r>
    <n v="40"/>
    <x v="1"/>
    <s v="Travel_Rarely"/>
    <n v="989"/>
    <s v="Research &amp; Development"/>
    <n v="4"/>
    <n v="1"/>
    <s v="Medical"/>
    <n v="1"/>
    <n v="253"/>
    <n v="4"/>
    <x v="0"/>
    <n v="46"/>
    <n v="3"/>
    <n v="5"/>
    <s v="Manager"/>
    <n v="3"/>
    <s v="Married"/>
    <n v="19033"/>
    <n v="6499"/>
    <n v="1"/>
    <s v="Y"/>
    <s v="No"/>
    <n v="14"/>
    <n v="3"/>
    <n v="2"/>
    <n v="80"/>
    <n v="1"/>
    <n v="21"/>
    <n v="2"/>
    <n v="3"/>
    <n v="20"/>
    <n v="8"/>
    <n v="9"/>
    <n v="9"/>
    <s v="Below College"/>
    <x v="0"/>
  </r>
  <r>
    <n v="55"/>
    <x v="1"/>
    <s v="Travel_Rarely"/>
    <n v="692"/>
    <s v="Research &amp; Development"/>
    <n v="14"/>
    <n v="4"/>
    <s v="Medical"/>
    <n v="1"/>
    <n v="254"/>
    <n v="3"/>
    <x v="1"/>
    <n v="61"/>
    <n v="4"/>
    <n v="5"/>
    <s v="Research Director"/>
    <n v="2"/>
    <s v="Single"/>
    <n v="18722"/>
    <n v="13339"/>
    <n v="8"/>
    <s v="Y"/>
    <s v="No"/>
    <n v="11"/>
    <n v="3"/>
    <n v="4"/>
    <n v="80"/>
    <n v="0"/>
    <n v="36"/>
    <n v="3"/>
    <n v="3"/>
    <n v="24"/>
    <n v="15"/>
    <n v="2"/>
    <n v="15"/>
    <s v="Master’s Degree"/>
    <x v="1"/>
  </r>
  <r>
    <n v="34"/>
    <x v="1"/>
    <s v="Travel_Frequently"/>
    <n v="1069"/>
    <s v="Research &amp; Development"/>
    <n v="2"/>
    <n v="1"/>
    <s v="Life Sciences"/>
    <n v="1"/>
    <n v="256"/>
    <n v="4"/>
    <x v="1"/>
    <n v="45"/>
    <n v="2"/>
    <n v="2"/>
    <s v="Manufacturing Director"/>
    <n v="3"/>
    <s v="Married"/>
    <n v="9547"/>
    <n v="14074"/>
    <n v="1"/>
    <s v="Y"/>
    <s v="No"/>
    <n v="17"/>
    <n v="3"/>
    <n v="3"/>
    <n v="80"/>
    <n v="0"/>
    <n v="10"/>
    <n v="2"/>
    <n v="2"/>
    <n v="10"/>
    <n v="9"/>
    <n v="1"/>
    <n v="9"/>
    <s v="Below College"/>
    <x v="2"/>
  </r>
  <r>
    <n v="51"/>
    <x v="1"/>
    <s v="Travel_Rarely"/>
    <n v="313"/>
    <s v="Research &amp; Development"/>
    <n v="3"/>
    <n v="3"/>
    <s v="Medical"/>
    <n v="1"/>
    <n v="258"/>
    <n v="4"/>
    <x v="0"/>
    <n v="98"/>
    <n v="3"/>
    <n v="4"/>
    <s v="Healthcare Representative"/>
    <n v="2"/>
    <s v="Single"/>
    <n v="13734"/>
    <n v="7192"/>
    <n v="3"/>
    <s v="Y"/>
    <s v="No"/>
    <n v="18"/>
    <n v="3"/>
    <n v="3"/>
    <n v="80"/>
    <n v="0"/>
    <n v="21"/>
    <n v="6"/>
    <n v="3"/>
    <n v="7"/>
    <n v="7"/>
    <n v="1"/>
    <n v="0"/>
    <s v="Bachelor’s Degree"/>
    <x v="1"/>
  </r>
  <r>
    <n v="52"/>
    <x v="1"/>
    <s v="Travel_Rarely"/>
    <n v="699"/>
    <s v="Research &amp; Development"/>
    <n v="1"/>
    <n v="4"/>
    <s v="Life Sciences"/>
    <n v="1"/>
    <n v="259"/>
    <n v="3"/>
    <x v="1"/>
    <n v="65"/>
    <n v="2"/>
    <n v="5"/>
    <s v="Manager"/>
    <n v="3"/>
    <s v="Married"/>
    <n v="19999"/>
    <n v="5678"/>
    <n v="0"/>
    <s v="Y"/>
    <s v="No"/>
    <n v="14"/>
    <n v="3"/>
    <n v="1"/>
    <n v="80"/>
    <n v="1"/>
    <n v="34"/>
    <n v="5"/>
    <n v="3"/>
    <n v="33"/>
    <n v="18"/>
    <n v="11"/>
    <n v="9"/>
    <s v="Master’s Degree"/>
    <x v="1"/>
  </r>
  <r>
    <n v="27"/>
    <x v="1"/>
    <s v="Travel_Rarely"/>
    <n v="894"/>
    <s v="Research &amp; Development"/>
    <n v="9"/>
    <n v="3"/>
    <s v="Medical"/>
    <n v="1"/>
    <n v="260"/>
    <n v="4"/>
    <x v="0"/>
    <n v="99"/>
    <n v="3"/>
    <n v="1"/>
    <s v="Research Scientist"/>
    <n v="2"/>
    <s v="Single"/>
    <n v="2279"/>
    <n v="11781"/>
    <n v="1"/>
    <s v="Y"/>
    <s v="No"/>
    <n v="16"/>
    <n v="3"/>
    <n v="4"/>
    <n v="80"/>
    <n v="0"/>
    <n v="7"/>
    <n v="2"/>
    <n v="2"/>
    <n v="7"/>
    <n v="7"/>
    <n v="0"/>
    <n v="3"/>
    <s v="Bachelor’s Degree"/>
    <x v="2"/>
  </r>
  <r>
    <n v="35"/>
    <x v="0"/>
    <s v="Travel_Rarely"/>
    <n v="556"/>
    <s v="Research &amp; Development"/>
    <n v="23"/>
    <n v="2"/>
    <s v="Life Sciences"/>
    <n v="1"/>
    <n v="261"/>
    <n v="2"/>
    <x v="1"/>
    <n v="50"/>
    <n v="2"/>
    <n v="2"/>
    <s v="Manufacturing Director"/>
    <n v="3"/>
    <s v="Married"/>
    <n v="5916"/>
    <n v="15497"/>
    <n v="3"/>
    <s v="Y"/>
    <s v="Yes"/>
    <n v="13"/>
    <n v="3"/>
    <n v="1"/>
    <n v="80"/>
    <n v="0"/>
    <n v="8"/>
    <n v="1"/>
    <n v="3"/>
    <n v="1"/>
    <n v="0"/>
    <n v="0"/>
    <n v="1"/>
    <s v="College"/>
    <x v="2"/>
  </r>
  <r>
    <n v="43"/>
    <x v="1"/>
    <s v="Non-Travel"/>
    <n v="1344"/>
    <s v="Research &amp; Development"/>
    <n v="7"/>
    <n v="3"/>
    <s v="Medical"/>
    <n v="1"/>
    <n v="262"/>
    <n v="4"/>
    <x v="1"/>
    <n v="37"/>
    <n v="4"/>
    <n v="1"/>
    <s v="Research Scientist"/>
    <n v="4"/>
    <s v="Divorced"/>
    <n v="2089"/>
    <n v="5228"/>
    <n v="4"/>
    <s v="Y"/>
    <s v="No"/>
    <n v="14"/>
    <n v="3"/>
    <n v="4"/>
    <n v="80"/>
    <n v="3"/>
    <n v="7"/>
    <n v="3"/>
    <n v="4"/>
    <n v="5"/>
    <n v="4"/>
    <n v="2"/>
    <n v="2"/>
    <s v="Bachelor’s Degree"/>
    <x v="0"/>
  </r>
  <r>
    <n v="45"/>
    <x v="1"/>
    <s v="Non-Travel"/>
    <n v="1195"/>
    <s v="Research &amp; Development"/>
    <n v="2"/>
    <n v="2"/>
    <s v="Medical"/>
    <n v="1"/>
    <n v="264"/>
    <n v="1"/>
    <x v="1"/>
    <n v="65"/>
    <n v="2"/>
    <n v="4"/>
    <s v="Manager"/>
    <n v="4"/>
    <s v="Married"/>
    <n v="16792"/>
    <n v="20462"/>
    <n v="9"/>
    <s v="Y"/>
    <s v="No"/>
    <n v="23"/>
    <n v="4"/>
    <n v="4"/>
    <n v="80"/>
    <n v="1"/>
    <n v="22"/>
    <n v="1"/>
    <n v="3"/>
    <n v="20"/>
    <n v="8"/>
    <n v="11"/>
    <n v="8"/>
    <s v="College"/>
    <x v="0"/>
  </r>
  <r>
    <n v="37"/>
    <x v="1"/>
    <s v="Travel_Rarely"/>
    <n v="290"/>
    <s v="Research &amp; Development"/>
    <n v="21"/>
    <n v="3"/>
    <s v="Life Sciences"/>
    <n v="1"/>
    <n v="267"/>
    <n v="2"/>
    <x v="1"/>
    <n v="65"/>
    <n v="4"/>
    <n v="1"/>
    <s v="Research Scientist"/>
    <n v="1"/>
    <s v="Married"/>
    <n v="3564"/>
    <n v="22977"/>
    <n v="1"/>
    <s v="Y"/>
    <s v="Yes"/>
    <n v="12"/>
    <n v="3"/>
    <n v="1"/>
    <n v="80"/>
    <n v="1"/>
    <n v="8"/>
    <n v="3"/>
    <n v="2"/>
    <n v="8"/>
    <n v="7"/>
    <n v="1"/>
    <n v="7"/>
    <s v="Bachelor’s Degree"/>
    <x v="0"/>
  </r>
  <r>
    <n v="35"/>
    <x v="1"/>
    <s v="Travel_Frequently"/>
    <n v="138"/>
    <s v="Research &amp; Development"/>
    <n v="2"/>
    <n v="3"/>
    <s v="Medical"/>
    <n v="1"/>
    <n v="269"/>
    <n v="2"/>
    <x v="0"/>
    <n v="37"/>
    <n v="3"/>
    <n v="2"/>
    <s v="Laboratory Technician"/>
    <n v="2"/>
    <s v="Single"/>
    <n v="4425"/>
    <n v="15986"/>
    <n v="5"/>
    <s v="Y"/>
    <s v="No"/>
    <n v="11"/>
    <n v="3"/>
    <n v="4"/>
    <n v="80"/>
    <n v="0"/>
    <n v="10"/>
    <n v="5"/>
    <n v="3"/>
    <n v="6"/>
    <n v="2"/>
    <n v="1"/>
    <n v="2"/>
    <s v="Bachelor’s Degree"/>
    <x v="2"/>
  </r>
  <r>
    <n v="42"/>
    <x v="1"/>
    <s v="Non-Travel"/>
    <n v="926"/>
    <s v="Research &amp; Development"/>
    <n v="21"/>
    <n v="2"/>
    <s v="Medical"/>
    <n v="1"/>
    <n v="270"/>
    <n v="3"/>
    <x v="0"/>
    <n v="36"/>
    <n v="3"/>
    <n v="2"/>
    <s v="Manufacturing Director"/>
    <n v="3"/>
    <s v="Divorced"/>
    <n v="5265"/>
    <n v="16439"/>
    <n v="2"/>
    <s v="Y"/>
    <s v="No"/>
    <n v="16"/>
    <n v="3"/>
    <n v="2"/>
    <n v="80"/>
    <n v="1"/>
    <n v="11"/>
    <n v="5"/>
    <n v="3"/>
    <n v="5"/>
    <n v="3"/>
    <n v="0"/>
    <n v="2"/>
    <s v="College"/>
    <x v="0"/>
  </r>
  <r>
    <n v="38"/>
    <x v="1"/>
    <s v="Travel_Rarely"/>
    <n v="1261"/>
    <s v="Research &amp; Development"/>
    <n v="2"/>
    <n v="4"/>
    <s v="Life Sciences"/>
    <n v="1"/>
    <n v="271"/>
    <n v="4"/>
    <x v="1"/>
    <n v="88"/>
    <n v="3"/>
    <n v="2"/>
    <s v="Manufacturing Director"/>
    <n v="3"/>
    <s v="Married"/>
    <n v="6553"/>
    <n v="7259"/>
    <n v="9"/>
    <s v="Y"/>
    <s v="No"/>
    <n v="14"/>
    <n v="3"/>
    <n v="2"/>
    <n v="80"/>
    <n v="0"/>
    <n v="14"/>
    <n v="3"/>
    <n v="3"/>
    <n v="1"/>
    <n v="0"/>
    <n v="0"/>
    <n v="0"/>
    <s v="Master’s Degree"/>
    <x v="0"/>
  </r>
  <r>
    <n v="38"/>
    <x v="1"/>
    <s v="Travel_Rarely"/>
    <n v="1084"/>
    <s v="Research &amp; Development"/>
    <n v="29"/>
    <n v="3"/>
    <s v="Technical Degree"/>
    <n v="1"/>
    <n v="273"/>
    <n v="4"/>
    <x v="1"/>
    <n v="54"/>
    <n v="3"/>
    <n v="2"/>
    <s v="Manufacturing Director"/>
    <n v="4"/>
    <s v="Married"/>
    <n v="6261"/>
    <n v="4185"/>
    <n v="3"/>
    <s v="Y"/>
    <s v="No"/>
    <n v="18"/>
    <n v="3"/>
    <n v="1"/>
    <n v="80"/>
    <n v="1"/>
    <n v="9"/>
    <n v="3"/>
    <n v="1"/>
    <n v="7"/>
    <n v="7"/>
    <n v="1"/>
    <n v="7"/>
    <s v="Bachelor’s Degree"/>
    <x v="0"/>
  </r>
  <r>
    <n v="27"/>
    <x v="1"/>
    <s v="Travel_Frequently"/>
    <n v="472"/>
    <s v="Research &amp; Development"/>
    <n v="1"/>
    <n v="1"/>
    <s v="Technical Degree"/>
    <n v="1"/>
    <n v="274"/>
    <n v="3"/>
    <x v="1"/>
    <n v="60"/>
    <n v="2"/>
    <n v="2"/>
    <s v="Manufacturing Director"/>
    <n v="1"/>
    <s v="Married"/>
    <n v="4298"/>
    <n v="9679"/>
    <n v="5"/>
    <s v="Y"/>
    <s v="No"/>
    <n v="19"/>
    <n v="3"/>
    <n v="3"/>
    <n v="80"/>
    <n v="1"/>
    <n v="6"/>
    <n v="1"/>
    <n v="3"/>
    <n v="2"/>
    <n v="2"/>
    <n v="2"/>
    <n v="0"/>
    <s v="Below College"/>
    <x v="2"/>
  </r>
  <r>
    <n v="49"/>
    <x v="1"/>
    <s v="Non-Travel"/>
    <n v="1002"/>
    <s v="Research &amp; Development"/>
    <n v="18"/>
    <n v="4"/>
    <s v="Life Sciences"/>
    <n v="1"/>
    <n v="275"/>
    <n v="4"/>
    <x v="1"/>
    <n v="92"/>
    <n v="3"/>
    <n v="2"/>
    <s v="Manufacturing Director"/>
    <n v="4"/>
    <s v="Divorced"/>
    <n v="6804"/>
    <n v="23793"/>
    <n v="1"/>
    <s v="Y"/>
    <s v="Yes"/>
    <n v="15"/>
    <n v="3"/>
    <n v="1"/>
    <n v="80"/>
    <n v="2"/>
    <n v="7"/>
    <n v="0"/>
    <n v="3"/>
    <n v="7"/>
    <n v="7"/>
    <n v="1"/>
    <n v="7"/>
    <s v="Master’s Degree"/>
    <x v="1"/>
  </r>
  <r>
    <n v="34"/>
    <x v="1"/>
    <s v="Travel_Frequently"/>
    <n v="878"/>
    <s v="Research &amp; Development"/>
    <n v="10"/>
    <n v="4"/>
    <s v="Medical"/>
    <n v="1"/>
    <n v="277"/>
    <n v="4"/>
    <x v="1"/>
    <n v="43"/>
    <n v="3"/>
    <n v="1"/>
    <s v="Research Scientist"/>
    <n v="3"/>
    <s v="Divorced"/>
    <n v="3815"/>
    <n v="5972"/>
    <n v="1"/>
    <s v="Y"/>
    <s v="Yes"/>
    <n v="17"/>
    <n v="3"/>
    <n v="4"/>
    <n v="80"/>
    <n v="1"/>
    <n v="5"/>
    <n v="4"/>
    <n v="4"/>
    <n v="5"/>
    <n v="3"/>
    <n v="2"/>
    <n v="0"/>
    <s v="Master’s Degree"/>
    <x v="2"/>
  </r>
  <r>
    <n v="40"/>
    <x v="1"/>
    <s v="Travel_Rarely"/>
    <n v="905"/>
    <s v="Research &amp; Development"/>
    <n v="19"/>
    <n v="2"/>
    <s v="Medical"/>
    <n v="1"/>
    <n v="281"/>
    <n v="3"/>
    <x v="1"/>
    <n v="99"/>
    <n v="3"/>
    <n v="2"/>
    <s v="Laboratory Technician"/>
    <n v="4"/>
    <s v="Married"/>
    <n v="2741"/>
    <n v="16523"/>
    <n v="8"/>
    <s v="Y"/>
    <s v="Yes"/>
    <n v="15"/>
    <n v="3"/>
    <n v="3"/>
    <n v="80"/>
    <n v="1"/>
    <n v="15"/>
    <n v="2"/>
    <n v="4"/>
    <n v="7"/>
    <n v="2"/>
    <n v="3"/>
    <n v="7"/>
    <s v="College"/>
    <x v="0"/>
  </r>
  <r>
    <n v="38"/>
    <x v="0"/>
    <s v="Travel_Rarely"/>
    <n v="1180"/>
    <s v="Research &amp; Development"/>
    <n v="29"/>
    <n v="1"/>
    <s v="Medical"/>
    <n v="1"/>
    <n v="282"/>
    <n v="2"/>
    <x v="1"/>
    <n v="70"/>
    <n v="3"/>
    <n v="2"/>
    <s v="Healthcare Representative"/>
    <n v="1"/>
    <s v="Married"/>
    <n v="6673"/>
    <n v="11354"/>
    <n v="7"/>
    <s v="Y"/>
    <s v="Yes"/>
    <n v="19"/>
    <n v="3"/>
    <n v="2"/>
    <n v="80"/>
    <n v="0"/>
    <n v="17"/>
    <n v="2"/>
    <n v="3"/>
    <n v="1"/>
    <n v="0"/>
    <n v="0"/>
    <n v="0"/>
    <s v="Below College"/>
    <x v="0"/>
  </r>
  <r>
    <n v="29"/>
    <x v="0"/>
    <s v="Travel_Rarely"/>
    <n v="121"/>
    <s v="Sales"/>
    <n v="27"/>
    <n v="3"/>
    <s v="Marketing"/>
    <n v="1"/>
    <n v="283"/>
    <n v="2"/>
    <x v="0"/>
    <n v="35"/>
    <n v="3"/>
    <n v="3"/>
    <s v="Sales Executive"/>
    <n v="4"/>
    <s v="Married"/>
    <n v="7639"/>
    <n v="24525"/>
    <n v="1"/>
    <s v="Y"/>
    <s v="No"/>
    <n v="22"/>
    <n v="4"/>
    <n v="4"/>
    <n v="80"/>
    <n v="3"/>
    <n v="10"/>
    <n v="3"/>
    <n v="2"/>
    <n v="10"/>
    <n v="4"/>
    <n v="1"/>
    <n v="9"/>
    <s v="Bachelor’s Degree"/>
    <x v="2"/>
  </r>
  <r>
    <n v="22"/>
    <x v="1"/>
    <s v="Travel_Rarely"/>
    <n v="1136"/>
    <s v="Research &amp; Development"/>
    <n v="5"/>
    <n v="3"/>
    <s v="Life Sciences"/>
    <n v="1"/>
    <n v="284"/>
    <n v="4"/>
    <x v="1"/>
    <n v="60"/>
    <n v="4"/>
    <n v="1"/>
    <s v="Research Scientist"/>
    <n v="2"/>
    <s v="Divorced"/>
    <n v="2328"/>
    <n v="12392"/>
    <n v="1"/>
    <s v="Y"/>
    <s v="Yes"/>
    <n v="16"/>
    <n v="3"/>
    <n v="1"/>
    <n v="80"/>
    <n v="1"/>
    <n v="4"/>
    <n v="2"/>
    <n v="2"/>
    <n v="4"/>
    <n v="2"/>
    <n v="2"/>
    <n v="2"/>
    <s v="Bachelor’s Degree"/>
    <x v="4"/>
  </r>
  <r>
    <n v="36"/>
    <x v="1"/>
    <s v="Travel_Frequently"/>
    <n v="635"/>
    <s v="Research &amp; Development"/>
    <n v="18"/>
    <n v="1"/>
    <s v="Medical"/>
    <n v="1"/>
    <n v="286"/>
    <n v="2"/>
    <x v="0"/>
    <n v="73"/>
    <n v="3"/>
    <n v="1"/>
    <s v="Laboratory Technician"/>
    <n v="4"/>
    <s v="Single"/>
    <n v="2153"/>
    <n v="7703"/>
    <n v="1"/>
    <s v="Y"/>
    <s v="No"/>
    <n v="13"/>
    <n v="3"/>
    <n v="1"/>
    <n v="80"/>
    <n v="0"/>
    <n v="8"/>
    <n v="2"/>
    <n v="3"/>
    <n v="8"/>
    <n v="1"/>
    <n v="1"/>
    <n v="7"/>
    <s v="Below College"/>
    <x v="0"/>
  </r>
  <r>
    <n v="40"/>
    <x v="1"/>
    <s v="Non-Travel"/>
    <n v="1151"/>
    <s v="Research &amp; Development"/>
    <n v="9"/>
    <n v="5"/>
    <s v="Life Sciences"/>
    <n v="1"/>
    <n v="287"/>
    <n v="4"/>
    <x v="1"/>
    <n v="63"/>
    <n v="2"/>
    <n v="2"/>
    <s v="Healthcare Representative"/>
    <n v="4"/>
    <s v="Married"/>
    <n v="4876"/>
    <n v="14242"/>
    <n v="9"/>
    <s v="Y"/>
    <s v="No"/>
    <n v="14"/>
    <n v="3"/>
    <n v="4"/>
    <n v="80"/>
    <n v="1"/>
    <n v="5"/>
    <n v="5"/>
    <n v="1"/>
    <n v="3"/>
    <n v="2"/>
    <n v="0"/>
    <n v="2"/>
    <s v="Doctorate"/>
    <x v="0"/>
  </r>
  <r>
    <n v="46"/>
    <x v="1"/>
    <s v="Travel_Rarely"/>
    <n v="644"/>
    <s v="Research &amp; Development"/>
    <n v="1"/>
    <n v="4"/>
    <s v="Medical"/>
    <n v="1"/>
    <n v="288"/>
    <n v="4"/>
    <x v="1"/>
    <n v="97"/>
    <n v="3"/>
    <n v="3"/>
    <s v="Healthcare Representative"/>
    <n v="1"/>
    <s v="Divorced"/>
    <n v="9396"/>
    <n v="12368"/>
    <n v="7"/>
    <s v="Y"/>
    <s v="No"/>
    <n v="16"/>
    <n v="3"/>
    <n v="3"/>
    <n v="80"/>
    <n v="1"/>
    <n v="17"/>
    <n v="3"/>
    <n v="3"/>
    <n v="4"/>
    <n v="2"/>
    <n v="0"/>
    <n v="3"/>
    <s v="Master’s Degree"/>
    <x v="1"/>
  </r>
  <r>
    <n v="32"/>
    <x v="0"/>
    <s v="Travel_Rarely"/>
    <n v="1045"/>
    <s v="Sales"/>
    <n v="4"/>
    <n v="4"/>
    <s v="Medical"/>
    <n v="1"/>
    <n v="291"/>
    <n v="4"/>
    <x v="1"/>
    <n v="32"/>
    <n v="1"/>
    <n v="3"/>
    <s v="Sales Executive"/>
    <n v="4"/>
    <s v="Married"/>
    <n v="10400"/>
    <n v="25812"/>
    <n v="1"/>
    <s v="Y"/>
    <s v="No"/>
    <n v="11"/>
    <n v="3"/>
    <n v="3"/>
    <n v="80"/>
    <n v="0"/>
    <n v="14"/>
    <n v="2"/>
    <n v="2"/>
    <n v="14"/>
    <n v="8"/>
    <n v="9"/>
    <n v="8"/>
    <s v="Master’s Degree"/>
    <x v="2"/>
  </r>
  <r>
    <n v="30"/>
    <x v="1"/>
    <s v="Non-Travel"/>
    <n v="829"/>
    <s v="Research &amp; Development"/>
    <n v="1"/>
    <n v="1"/>
    <s v="Life Sciences"/>
    <n v="1"/>
    <n v="292"/>
    <n v="3"/>
    <x v="1"/>
    <n v="88"/>
    <n v="2"/>
    <n v="3"/>
    <s v="Manufacturing Director"/>
    <n v="3"/>
    <s v="Single"/>
    <n v="8474"/>
    <n v="20925"/>
    <n v="1"/>
    <s v="Y"/>
    <s v="No"/>
    <n v="22"/>
    <n v="4"/>
    <n v="3"/>
    <n v="80"/>
    <n v="0"/>
    <n v="12"/>
    <n v="2"/>
    <n v="3"/>
    <n v="11"/>
    <n v="8"/>
    <n v="5"/>
    <n v="8"/>
    <s v="Below College"/>
    <x v="2"/>
  </r>
  <r>
    <n v="27"/>
    <x v="1"/>
    <s v="Travel_Frequently"/>
    <n v="1242"/>
    <s v="Sales"/>
    <n v="20"/>
    <n v="3"/>
    <s v="Life Sciences"/>
    <n v="1"/>
    <n v="293"/>
    <n v="4"/>
    <x v="0"/>
    <n v="90"/>
    <n v="3"/>
    <n v="2"/>
    <s v="Sales Executive"/>
    <n v="3"/>
    <s v="Single"/>
    <n v="9981"/>
    <n v="12916"/>
    <n v="1"/>
    <s v="Y"/>
    <s v="No"/>
    <n v="14"/>
    <n v="3"/>
    <n v="4"/>
    <n v="80"/>
    <n v="0"/>
    <n v="7"/>
    <n v="2"/>
    <n v="3"/>
    <n v="7"/>
    <n v="7"/>
    <n v="0"/>
    <n v="7"/>
    <s v="Bachelor’s Degree"/>
    <x v="2"/>
  </r>
  <r>
    <n v="51"/>
    <x v="1"/>
    <s v="Travel_Rarely"/>
    <n v="1469"/>
    <s v="Research &amp; Development"/>
    <n v="8"/>
    <n v="4"/>
    <s v="Life Sciences"/>
    <n v="1"/>
    <n v="296"/>
    <n v="2"/>
    <x v="1"/>
    <n v="81"/>
    <n v="2"/>
    <n v="3"/>
    <s v="Research Director"/>
    <n v="2"/>
    <s v="Married"/>
    <n v="12490"/>
    <n v="15736"/>
    <n v="5"/>
    <s v="Y"/>
    <s v="No"/>
    <n v="16"/>
    <n v="3"/>
    <n v="4"/>
    <n v="80"/>
    <n v="2"/>
    <n v="16"/>
    <n v="5"/>
    <n v="1"/>
    <n v="10"/>
    <n v="9"/>
    <n v="4"/>
    <n v="7"/>
    <s v="Master’s Degree"/>
    <x v="1"/>
  </r>
  <r>
    <n v="30"/>
    <x v="0"/>
    <s v="Travel_Rarely"/>
    <n v="1005"/>
    <s v="Research &amp; Development"/>
    <n v="3"/>
    <n v="3"/>
    <s v="Technical Degree"/>
    <n v="1"/>
    <n v="297"/>
    <n v="4"/>
    <x v="0"/>
    <n v="88"/>
    <n v="3"/>
    <n v="1"/>
    <s v="Research Scientist"/>
    <n v="1"/>
    <s v="Single"/>
    <n v="2657"/>
    <n v="8556"/>
    <n v="5"/>
    <s v="Y"/>
    <s v="Yes"/>
    <n v="11"/>
    <n v="3"/>
    <n v="3"/>
    <n v="80"/>
    <n v="0"/>
    <n v="8"/>
    <n v="5"/>
    <n v="3"/>
    <n v="5"/>
    <n v="2"/>
    <n v="0"/>
    <n v="4"/>
    <s v="Bachelor’s Degree"/>
    <x v="2"/>
  </r>
  <r>
    <n v="41"/>
    <x v="1"/>
    <s v="Travel_Rarely"/>
    <n v="896"/>
    <s v="Sales"/>
    <n v="6"/>
    <n v="3"/>
    <s v="Life Sciences"/>
    <n v="1"/>
    <n v="298"/>
    <n v="4"/>
    <x v="0"/>
    <n v="75"/>
    <n v="3"/>
    <n v="3"/>
    <s v="Manager"/>
    <n v="4"/>
    <s v="Single"/>
    <n v="13591"/>
    <n v="14674"/>
    <n v="3"/>
    <s v="Y"/>
    <s v="Yes"/>
    <n v="18"/>
    <n v="3"/>
    <n v="3"/>
    <n v="80"/>
    <n v="0"/>
    <n v="16"/>
    <n v="3"/>
    <n v="3"/>
    <n v="1"/>
    <n v="0"/>
    <n v="0"/>
    <n v="0"/>
    <s v="Bachelor’s Degree"/>
    <x v="0"/>
  </r>
  <r>
    <n v="30"/>
    <x v="0"/>
    <s v="Travel_Frequently"/>
    <n v="334"/>
    <s v="Sales"/>
    <n v="26"/>
    <n v="4"/>
    <s v="Marketing"/>
    <n v="1"/>
    <n v="299"/>
    <n v="3"/>
    <x v="0"/>
    <n v="52"/>
    <n v="2"/>
    <n v="2"/>
    <s v="Sales Executive"/>
    <n v="1"/>
    <s v="Single"/>
    <n v="6696"/>
    <n v="22967"/>
    <n v="5"/>
    <s v="Y"/>
    <s v="No"/>
    <n v="15"/>
    <n v="3"/>
    <n v="3"/>
    <n v="80"/>
    <n v="0"/>
    <n v="9"/>
    <n v="5"/>
    <n v="2"/>
    <n v="6"/>
    <n v="3"/>
    <n v="0"/>
    <n v="1"/>
    <s v="Master’s Degree"/>
    <x v="2"/>
  </r>
  <r>
    <n v="29"/>
    <x v="0"/>
    <s v="Travel_Rarely"/>
    <n v="992"/>
    <s v="Research &amp; Development"/>
    <n v="1"/>
    <n v="3"/>
    <s v="Technical Degree"/>
    <n v="1"/>
    <n v="300"/>
    <n v="3"/>
    <x v="1"/>
    <n v="85"/>
    <n v="3"/>
    <n v="1"/>
    <s v="Research Scientist"/>
    <n v="3"/>
    <s v="Single"/>
    <n v="2058"/>
    <n v="19757"/>
    <n v="0"/>
    <s v="Y"/>
    <s v="No"/>
    <n v="14"/>
    <n v="3"/>
    <n v="4"/>
    <n v="80"/>
    <n v="0"/>
    <n v="7"/>
    <n v="1"/>
    <n v="2"/>
    <n v="6"/>
    <n v="2"/>
    <n v="1"/>
    <n v="5"/>
    <s v="Bachelor’s Degree"/>
    <x v="2"/>
  </r>
  <r>
    <n v="45"/>
    <x v="1"/>
    <s v="Non-Travel"/>
    <n v="1052"/>
    <s v="Sales"/>
    <n v="6"/>
    <n v="3"/>
    <s v="Medical"/>
    <n v="1"/>
    <n v="302"/>
    <n v="4"/>
    <x v="0"/>
    <n v="57"/>
    <n v="2"/>
    <n v="3"/>
    <s v="Sales Executive"/>
    <n v="4"/>
    <s v="Single"/>
    <n v="8865"/>
    <n v="16840"/>
    <n v="6"/>
    <s v="Y"/>
    <s v="No"/>
    <n v="12"/>
    <n v="3"/>
    <n v="4"/>
    <n v="80"/>
    <n v="0"/>
    <n v="23"/>
    <n v="2"/>
    <n v="3"/>
    <n v="19"/>
    <n v="7"/>
    <n v="12"/>
    <n v="8"/>
    <s v="Bachelor’s Degree"/>
    <x v="0"/>
  </r>
  <r>
    <n v="54"/>
    <x v="1"/>
    <s v="Travel_Rarely"/>
    <n v="1147"/>
    <s v="Sales"/>
    <n v="3"/>
    <n v="3"/>
    <s v="Marketing"/>
    <n v="1"/>
    <n v="303"/>
    <n v="4"/>
    <x v="0"/>
    <n v="52"/>
    <n v="3"/>
    <n v="2"/>
    <s v="Sales Executive"/>
    <n v="1"/>
    <s v="Married"/>
    <n v="5940"/>
    <n v="17011"/>
    <n v="2"/>
    <s v="Y"/>
    <s v="No"/>
    <n v="14"/>
    <n v="3"/>
    <n v="4"/>
    <n v="80"/>
    <n v="1"/>
    <n v="16"/>
    <n v="4"/>
    <n v="3"/>
    <n v="6"/>
    <n v="2"/>
    <n v="0"/>
    <n v="5"/>
    <s v="Bachelor’s Degree"/>
    <x v="1"/>
  </r>
  <r>
    <n v="36"/>
    <x v="1"/>
    <s v="Travel_Rarely"/>
    <n v="1396"/>
    <s v="Research &amp; Development"/>
    <n v="5"/>
    <n v="2"/>
    <s v="Life Sciences"/>
    <n v="1"/>
    <n v="304"/>
    <n v="4"/>
    <x v="1"/>
    <n v="62"/>
    <n v="3"/>
    <n v="2"/>
    <s v="Laboratory Technician"/>
    <n v="2"/>
    <s v="Single"/>
    <n v="5914"/>
    <n v="9945"/>
    <n v="8"/>
    <s v="Y"/>
    <s v="No"/>
    <n v="16"/>
    <n v="3"/>
    <n v="4"/>
    <n v="80"/>
    <n v="0"/>
    <n v="16"/>
    <n v="3"/>
    <n v="4"/>
    <n v="13"/>
    <n v="11"/>
    <n v="3"/>
    <n v="7"/>
    <s v="College"/>
    <x v="0"/>
  </r>
  <r>
    <n v="33"/>
    <x v="1"/>
    <s v="Travel_Rarely"/>
    <n v="147"/>
    <s v="Research &amp; Development"/>
    <n v="4"/>
    <n v="4"/>
    <s v="Medical"/>
    <n v="1"/>
    <n v="305"/>
    <n v="3"/>
    <x v="0"/>
    <n v="47"/>
    <n v="2"/>
    <n v="1"/>
    <s v="Research Scientist"/>
    <n v="2"/>
    <s v="Married"/>
    <n v="2622"/>
    <n v="13248"/>
    <n v="6"/>
    <s v="Y"/>
    <s v="No"/>
    <n v="21"/>
    <n v="4"/>
    <n v="4"/>
    <n v="80"/>
    <n v="0"/>
    <n v="7"/>
    <n v="3"/>
    <n v="3"/>
    <n v="3"/>
    <n v="2"/>
    <n v="1"/>
    <n v="1"/>
    <s v="Master’s Degree"/>
    <x v="2"/>
  </r>
  <r>
    <n v="37"/>
    <x v="1"/>
    <s v="Travel_Frequently"/>
    <n v="663"/>
    <s v="Research &amp; Development"/>
    <n v="11"/>
    <n v="3"/>
    <s v="Other"/>
    <n v="1"/>
    <n v="306"/>
    <n v="2"/>
    <x v="1"/>
    <n v="47"/>
    <n v="3"/>
    <n v="3"/>
    <s v="Research Director"/>
    <n v="4"/>
    <s v="Divorced"/>
    <n v="12185"/>
    <n v="10056"/>
    <n v="1"/>
    <s v="Y"/>
    <s v="Yes"/>
    <n v="14"/>
    <n v="3"/>
    <n v="3"/>
    <n v="80"/>
    <n v="3"/>
    <n v="10"/>
    <n v="1"/>
    <n v="3"/>
    <n v="10"/>
    <n v="8"/>
    <n v="0"/>
    <n v="7"/>
    <s v="Bachelor’s Degree"/>
    <x v="0"/>
  </r>
  <r>
    <n v="38"/>
    <x v="1"/>
    <s v="Travel_Rarely"/>
    <n v="119"/>
    <s v="Sales"/>
    <n v="3"/>
    <n v="3"/>
    <s v="Life Sciences"/>
    <n v="1"/>
    <n v="307"/>
    <n v="1"/>
    <x v="1"/>
    <n v="76"/>
    <n v="3"/>
    <n v="3"/>
    <s v="Sales Executive"/>
    <n v="3"/>
    <s v="Divorced"/>
    <n v="10609"/>
    <n v="9647"/>
    <n v="0"/>
    <s v="Y"/>
    <s v="No"/>
    <n v="12"/>
    <n v="3"/>
    <n v="3"/>
    <n v="80"/>
    <n v="2"/>
    <n v="17"/>
    <n v="6"/>
    <n v="2"/>
    <n v="16"/>
    <n v="10"/>
    <n v="5"/>
    <n v="13"/>
    <s v="Bachelor’s Degree"/>
    <x v="0"/>
  </r>
  <r>
    <n v="31"/>
    <x v="1"/>
    <s v="Non-Travel"/>
    <n v="979"/>
    <s v="Research &amp; Development"/>
    <n v="1"/>
    <n v="4"/>
    <s v="Medical"/>
    <n v="1"/>
    <n v="308"/>
    <n v="3"/>
    <x v="1"/>
    <n v="90"/>
    <n v="1"/>
    <n v="2"/>
    <s v="Manufacturing Director"/>
    <n v="3"/>
    <s v="Married"/>
    <n v="4345"/>
    <n v="4381"/>
    <n v="0"/>
    <s v="Y"/>
    <s v="No"/>
    <n v="12"/>
    <n v="3"/>
    <n v="4"/>
    <n v="80"/>
    <n v="1"/>
    <n v="6"/>
    <n v="2"/>
    <n v="3"/>
    <n v="5"/>
    <n v="4"/>
    <n v="1"/>
    <n v="4"/>
    <s v="Master’s Degree"/>
    <x v="2"/>
  </r>
  <r>
    <n v="59"/>
    <x v="1"/>
    <s v="Travel_Rarely"/>
    <n v="142"/>
    <s v="Research &amp; Development"/>
    <n v="3"/>
    <n v="3"/>
    <s v="Life Sciences"/>
    <n v="1"/>
    <n v="309"/>
    <n v="3"/>
    <x v="1"/>
    <n v="70"/>
    <n v="2"/>
    <n v="1"/>
    <s v="Research Scientist"/>
    <n v="4"/>
    <s v="Married"/>
    <n v="2177"/>
    <n v="8456"/>
    <n v="3"/>
    <s v="Y"/>
    <s v="No"/>
    <n v="17"/>
    <n v="3"/>
    <n v="1"/>
    <n v="80"/>
    <n v="1"/>
    <n v="7"/>
    <n v="6"/>
    <n v="3"/>
    <n v="1"/>
    <n v="0"/>
    <n v="0"/>
    <n v="0"/>
    <s v="Bachelor’s Degree"/>
    <x v="3"/>
  </r>
  <r>
    <n v="37"/>
    <x v="1"/>
    <s v="Travel_Frequently"/>
    <n v="319"/>
    <s v="Sales"/>
    <n v="4"/>
    <n v="4"/>
    <s v="Marketing"/>
    <n v="1"/>
    <n v="311"/>
    <n v="1"/>
    <x v="1"/>
    <n v="41"/>
    <n v="3"/>
    <n v="1"/>
    <s v="Sales Representative"/>
    <n v="4"/>
    <s v="Divorced"/>
    <n v="2793"/>
    <n v="2539"/>
    <n v="4"/>
    <s v="Y"/>
    <s v="No"/>
    <n v="17"/>
    <n v="3"/>
    <n v="3"/>
    <n v="80"/>
    <n v="1"/>
    <n v="13"/>
    <n v="2"/>
    <n v="3"/>
    <n v="9"/>
    <n v="8"/>
    <n v="5"/>
    <n v="8"/>
    <s v="Master’s Degree"/>
    <x v="0"/>
  </r>
  <r>
    <n v="29"/>
    <x v="1"/>
    <s v="Travel_Frequently"/>
    <n v="1413"/>
    <s v="Sales"/>
    <n v="1"/>
    <n v="1"/>
    <s v="Medical"/>
    <n v="1"/>
    <n v="312"/>
    <n v="2"/>
    <x v="0"/>
    <n v="42"/>
    <n v="3"/>
    <n v="3"/>
    <s v="Sales Executive"/>
    <n v="4"/>
    <s v="Married"/>
    <n v="7918"/>
    <n v="6599"/>
    <n v="1"/>
    <s v="Y"/>
    <s v="No"/>
    <n v="14"/>
    <n v="3"/>
    <n v="4"/>
    <n v="80"/>
    <n v="1"/>
    <n v="11"/>
    <n v="5"/>
    <n v="3"/>
    <n v="11"/>
    <n v="10"/>
    <n v="4"/>
    <n v="1"/>
    <s v="Below College"/>
    <x v="2"/>
  </r>
  <r>
    <n v="35"/>
    <x v="1"/>
    <s v="Travel_Frequently"/>
    <n v="944"/>
    <s v="Sales"/>
    <n v="1"/>
    <n v="3"/>
    <s v="Marketing"/>
    <n v="1"/>
    <n v="314"/>
    <n v="3"/>
    <x v="0"/>
    <n v="92"/>
    <n v="3"/>
    <n v="3"/>
    <s v="Sales Executive"/>
    <n v="3"/>
    <s v="Single"/>
    <n v="8789"/>
    <n v="9096"/>
    <n v="1"/>
    <s v="Y"/>
    <s v="No"/>
    <n v="14"/>
    <n v="3"/>
    <n v="1"/>
    <n v="80"/>
    <n v="0"/>
    <n v="10"/>
    <n v="3"/>
    <n v="4"/>
    <n v="10"/>
    <n v="7"/>
    <n v="0"/>
    <n v="8"/>
    <s v="Bachelor’s Degree"/>
    <x v="2"/>
  </r>
  <r>
    <n v="29"/>
    <x v="0"/>
    <s v="Travel_Rarely"/>
    <n v="896"/>
    <s v="Research &amp; Development"/>
    <n v="18"/>
    <n v="1"/>
    <s v="Medical"/>
    <n v="1"/>
    <n v="315"/>
    <n v="3"/>
    <x v="1"/>
    <n v="86"/>
    <n v="2"/>
    <n v="1"/>
    <s v="Research Scientist"/>
    <n v="4"/>
    <s v="Single"/>
    <n v="2389"/>
    <n v="14961"/>
    <n v="1"/>
    <s v="Y"/>
    <s v="Yes"/>
    <n v="13"/>
    <n v="3"/>
    <n v="3"/>
    <n v="80"/>
    <n v="0"/>
    <n v="4"/>
    <n v="3"/>
    <n v="2"/>
    <n v="4"/>
    <n v="3"/>
    <n v="0"/>
    <n v="1"/>
    <s v="Below College"/>
    <x v="2"/>
  </r>
  <r>
    <n v="52"/>
    <x v="1"/>
    <s v="Travel_Rarely"/>
    <n v="1323"/>
    <s v="Research &amp; Development"/>
    <n v="2"/>
    <n v="3"/>
    <s v="Life Sciences"/>
    <n v="1"/>
    <n v="316"/>
    <n v="3"/>
    <x v="0"/>
    <n v="89"/>
    <n v="2"/>
    <n v="1"/>
    <s v="Laboratory Technician"/>
    <n v="4"/>
    <s v="Single"/>
    <n v="3212"/>
    <n v="3300"/>
    <n v="7"/>
    <s v="Y"/>
    <s v="No"/>
    <n v="15"/>
    <n v="3"/>
    <n v="2"/>
    <n v="80"/>
    <n v="0"/>
    <n v="6"/>
    <n v="3"/>
    <n v="2"/>
    <n v="2"/>
    <n v="2"/>
    <n v="2"/>
    <n v="2"/>
    <s v="Bachelor’s Degree"/>
    <x v="1"/>
  </r>
  <r>
    <n v="42"/>
    <x v="1"/>
    <s v="Travel_Rarely"/>
    <n v="532"/>
    <s v="Research &amp; Development"/>
    <n v="4"/>
    <n v="2"/>
    <s v="Technical Degree"/>
    <n v="1"/>
    <n v="319"/>
    <n v="3"/>
    <x v="1"/>
    <n v="58"/>
    <n v="3"/>
    <n v="5"/>
    <s v="Manager"/>
    <n v="4"/>
    <s v="Married"/>
    <n v="19232"/>
    <n v="4933"/>
    <n v="1"/>
    <s v="Y"/>
    <s v="No"/>
    <n v="11"/>
    <n v="3"/>
    <n v="4"/>
    <n v="80"/>
    <n v="0"/>
    <n v="22"/>
    <n v="3"/>
    <n v="3"/>
    <n v="22"/>
    <n v="17"/>
    <n v="11"/>
    <n v="15"/>
    <s v="College"/>
    <x v="0"/>
  </r>
  <r>
    <n v="59"/>
    <x v="1"/>
    <s v="Travel_Rarely"/>
    <n v="818"/>
    <s v="Human Resources"/>
    <n v="6"/>
    <n v="2"/>
    <s v="Medical"/>
    <n v="1"/>
    <n v="321"/>
    <n v="2"/>
    <x v="1"/>
    <n v="52"/>
    <n v="3"/>
    <n v="1"/>
    <s v="Human Resources"/>
    <n v="3"/>
    <s v="Married"/>
    <n v="2267"/>
    <n v="25657"/>
    <n v="8"/>
    <s v="Y"/>
    <s v="No"/>
    <n v="17"/>
    <n v="3"/>
    <n v="4"/>
    <n v="80"/>
    <n v="0"/>
    <n v="7"/>
    <n v="2"/>
    <n v="2"/>
    <n v="2"/>
    <n v="2"/>
    <n v="2"/>
    <n v="2"/>
    <s v="College"/>
    <x v="3"/>
  </r>
  <r>
    <n v="50"/>
    <x v="1"/>
    <s v="Travel_Rarely"/>
    <n v="854"/>
    <s v="Sales"/>
    <n v="1"/>
    <n v="4"/>
    <s v="Medical"/>
    <n v="1"/>
    <n v="323"/>
    <n v="4"/>
    <x v="0"/>
    <n v="68"/>
    <n v="3"/>
    <n v="5"/>
    <s v="Manager"/>
    <n v="4"/>
    <s v="Divorced"/>
    <n v="19517"/>
    <n v="24118"/>
    <n v="3"/>
    <s v="Y"/>
    <s v="No"/>
    <n v="11"/>
    <n v="3"/>
    <n v="3"/>
    <n v="80"/>
    <n v="1"/>
    <n v="32"/>
    <n v="3"/>
    <n v="2"/>
    <n v="7"/>
    <n v="0"/>
    <n v="0"/>
    <n v="6"/>
    <s v="Master’s Degree"/>
    <x v="1"/>
  </r>
  <r>
    <n v="33"/>
    <x v="0"/>
    <s v="Travel_Rarely"/>
    <n v="813"/>
    <s v="Research &amp; Development"/>
    <n v="14"/>
    <n v="3"/>
    <s v="Medical"/>
    <n v="1"/>
    <n v="325"/>
    <n v="3"/>
    <x v="1"/>
    <n v="58"/>
    <n v="3"/>
    <n v="1"/>
    <s v="Laboratory Technician"/>
    <n v="4"/>
    <s v="Married"/>
    <n v="2436"/>
    <n v="22149"/>
    <n v="5"/>
    <s v="Y"/>
    <s v="Yes"/>
    <n v="13"/>
    <n v="3"/>
    <n v="3"/>
    <n v="80"/>
    <n v="1"/>
    <n v="8"/>
    <n v="2"/>
    <n v="1"/>
    <n v="5"/>
    <n v="4"/>
    <n v="0"/>
    <n v="4"/>
    <s v="Bachelor’s Degree"/>
    <x v="2"/>
  </r>
  <r>
    <n v="43"/>
    <x v="1"/>
    <s v="Travel_Rarely"/>
    <n v="1034"/>
    <s v="Sales"/>
    <n v="16"/>
    <n v="3"/>
    <s v="Marketing"/>
    <n v="1"/>
    <n v="327"/>
    <n v="4"/>
    <x v="0"/>
    <n v="80"/>
    <n v="3"/>
    <n v="4"/>
    <s v="Manager"/>
    <n v="4"/>
    <s v="Married"/>
    <n v="16064"/>
    <n v="7744"/>
    <n v="5"/>
    <s v="Y"/>
    <s v="Yes"/>
    <n v="22"/>
    <n v="4"/>
    <n v="3"/>
    <n v="80"/>
    <n v="1"/>
    <n v="22"/>
    <n v="3"/>
    <n v="3"/>
    <n v="17"/>
    <n v="13"/>
    <n v="1"/>
    <n v="9"/>
    <s v="Bachelor’s Degree"/>
    <x v="0"/>
  </r>
  <r>
    <n v="33"/>
    <x v="0"/>
    <s v="Travel_Rarely"/>
    <n v="465"/>
    <s v="Research &amp; Development"/>
    <n v="2"/>
    <n v="2"/>
    <s v="Life Sciences"/>
    <n v="1"/>
    <n v="328"/>
    <n v="1"/>
    <x v="0"/>
    <n v="39"/>
    <n v="3"/>
    <n v="1"/>
    <s v="Laboratory Technician"/>
    <n v="1"/>
    <s v="Married"/>
    <n v="2707"/>
    <n v="21509"/>
    <n v="7"/>
    <s v="Y"/>
    <s v="No"/>
    <n v="20"/>
    <n v="4"/>
    <n v="1"/>
    <n v="80"/>
    <n v="0"/>
    <n v="13"/>
    <n v="3"/>
    <n v="4"/>
    <n v="9"/>
    <n v="7"/>
    <n v="1"/>
    <n v="7"/>
    <s v="College"/>
    <x v="2"/>
  </r>
  <r>
    <n v="52"/>
    <x v="1"/>
    <s v="Non-Travel"/>
    <n v="771"/>
    <s v="Sales"/>
    <n v="2"/>
    <n v="4"/>
    <s v="Life Sciences"/>
    <n v="1"/>
    <n v="329"/>
    <n v="1"/>
    <x v="1"/>
    <n v="79"/>
    <n v="2"/>
    <n v="5"/>
    <s v="Manager"/>
    <n v="3"/>
    <s v="Single"/>
    <n v="19068"/>
    <n v="21030"/>
    <n v="1"/>
    <s v="Y"/>
    <s v="Yes"/>
    <n v="18"/>
    <n v="3"/>
    <n v="4"/>
    <n v="80"/>
    <n v="0"/>
    <n v="33"/>
    <n v="2"/>
    <n v="4"/>
    <n v="33"/>
    <n v="7"/>
    <n v="15"/>
    <n v="12"/>
    <s v="Master’s Degree"/>
    <x v="1"/>
  </r>
  <r>
    <n v="32"/>
    <x v="1"/>
    <s v="Travel_Rarely"/>
    <n v="1401"/>
    <s v="Sales"/>
    <n v="4"/>
    <n v="2"/>
    <s v="Life Sciences"/>
    <n v="1"/>
    <n v="330"/>
    <n v="3"/>
    <x v="0"/>
    <n v="56"/>
    <n v="3"/>
    <n v="1"/>
    <s v="Sales Representative"/>
    <n v="2"/>
    <s v="Married"/>
    <n v="3931"/>
    <n v="20990"/>
    <n v="2"/>
    <s v="Y"/>
    <s v="No"/>
    <n v="11"/>
    <n v="3"/>
    <n v="1"/>
    <n v="80"/>
    <n v="1"/>
    <n v="6"/>
    <n v="5"/>
    <n v="3"/>
    <n v="4"/>
    <n v="3"/>
    <n v="1"/>
    <n v="2"/>
    <s v="College"/>
    <x v="2"/>
  </r>
  <r>
    <n v="32"/>
    <x v="0"/>
    <s v="Travel_Rarely"/>
    <n v="515"/>
    <s v="Research &amp; Development"/>
    <n v="1"/>
    <n v="3"/>
    <s v="Life Sciences"/>
    <n v="1"/>
    <n v="331"/>
    <n v="4"/>
    <x v="1"/>
    <n v="62"/>
    <n v="2"/>
    <n v="1"/>
    <s v="Laboratory Technician"/>
    <n v="3"/>
    <s v="Single"/>
    <n v="3730"/>
    <n v="9571"/>
    <n v="0"/>
    <s v="Y"/>
    <s v="Yes"/>
    <n v="14"/>
    <n v="3"/>
    <n v="4"/>
    <n v="80"/>
    <n v="0"/>
    <n v="4"/>
    <n v="2"/>
    <n v="1"/>
    <n v="3"/>
    <n v="2"/>
    <n v="1"/>
    <n v="2"/>
    <s v="Bachelor’s Degree"/>
    <x v="2"/>
  </r>
  <r>
    <n v="39"/>
    <x v="1"/>
    <s v="Travel_Rarely"/>
    <n v="1431"/>
    <s v="Research &amp; Development"/>
    <n v="1"/>
    <n v="4"/>
    <s v="Medical"/>
    <n v="1"/>
    <n v="332"/>
    <n v="3"/>
    <x v="0"/>
    <n v="96"/>
    <n v="3"/>
    <n v="1"/>
    <s v="Laboratory Technician"/>
    <n v="3"/>
    <s v="Divorced"/>
    <n v="2232"/>
    <n v="15417"/>
    <n v="7"/>
    <s v="Y"/>
    <s v="No"/>
    <n v="14"/>
    <n v="3"/>
    <n v="3"/>
    <n v="80"/>
    <n v="3"/>
    <n v="7"/>
    <n v="1"/>
    <n v="3"/>
    <n v="3"/>
    <n v="2"/>
    <n v="1"/>
    <n v="2"/>
    <s v="Master’s Degree"/>
    <x v="0"/>
  </r>
  <r>
    <n v="32"/>
    <x v="1"/>
    <s v="Non-Travel"/>
    <n v="976"/>
    <s v="Sales"/>
    <n v="26"/>
    <n v="4"/>
    <s v="Marketing"/>
    <n v="1"/>
    <n v="333"/>
    <n v="3"/>
    <x v="1"/>
    <n v="100"/>
    <n v="3"/>
    <n v="2"/>
    <s v="Sales Executive"/>
    <n v="4"/>
    <s v="Married"/>
    <n v="4465"/>
    <n v="12069"/>
    <n v="0"/>
    <s v="Y"/>
    <s v="No"/>
    <n v="18"/>
    <n v="3"/>
    <n v="1"/>
    <n v="80"/>
    <n v="0"/>
    <n v="4"/>
    <n v="2"/>
    <n v="3"/>
    <n v="3"/>
    <n v="2"/>
    <n v="2"/>
    <n v="2"/>
    <s v="Master’s Degree"/>
    <x v="2"/>
  </r>
  <r>
    <n v="41"/>
    <x v="1"/>
    <s v="Travel_Rarely"/>
    <n v="1411"/>
    <s v="Research &amp; Development"/>
    <n v="19"/>
    <n v="2"/>
    <s v="Life Sciences"/>
    <n v="1"/>
    <n v="334"/>
    <n v="3"/>
    <x v="1"/>
    <n v="36"/>
    <n v="3"/>
    <n v="2"/>
    <s v="Research Scientist"/>
    <n v="1"/>
    <s v="Divorced"/>
    <n v="3072"/>
    <n v="19877"/>
    <n v="2"/>
    <s v="Y"/>
    <s v="No"/>
    <n v="16"/>
    <n v="3"/>
    <n v="1"/>
    <n v="80"/>
    <n v="2"/>
    <n v="17"/>
    <n v="2"/>
    <n v="2"/>
    <n v="1"/>
    <n v="0"/>
    <n v="0"/>
    <n v="0"/>
    <s v="College"/>
    <x v="0"/>
  </r>
  <r>
    <n v="40"/>
    <x v="1"/>
    <s v="Travel_Rarely"/>
    <n v="1300"/>
    <s v="Research &amp; Development"/>
    <n v="24"/>
    <n v="2"/>
    <s v="Technical Degree"/>
    <n v="1"/>
    <n v="335"/>
    <n v="1"/>
    <x v="1"/>
    <n v="62"/>
    <n v="3"/>
    <n v="2"/>
    <s v="Research Scientist"/>
    <n v="4"/>
    <s v="Divorced"/>
    <n v="3319"/>
    <n v="24447"/>
    <n v="1"/>
    <s v="Y"/>
    <s v="No"/>
    <n v="17"/>
    <n v="3"/>
    <n v="1"/>
    <n v="80"/>
    <n v="2"/>
    <n v="9"/>
    <n v="3"/>
    <n v="3"/>
    <n v="9"/>
    <n v="8"/>
    <n v="4"/>
    <n v="7"/>
    <s v="College"/>
    <x v="0"/>
  </r>
  <r>
    <n v="45"/>
    <x v="1"/>
    <s v="Travel_Rarely"/>
    <n v="252"/>
    <s v="Research &amp; Development"/>
    <n v="1"/>
    <n v="3"/>
    <s v="Other"/>
    <n v="1"/>
    <n v="336"/>
    <n v="3"/>
    <x v="1"/>
    <n v="70"/>
    <n v="4"/>
    <n v="5"/>
    <s v="Manager"/>
    <n v="4"/>
    <s v="Married"/>
    <n v="19202"/>
    <n v="15970"/>
    <n v="0"/>
    <s v="Y"/>
    <s v="No"/>
    <n v="11"/>
    <n v="3"/>
    <n v="3"/>
    <n v="80"/>
    <n v="1"/>
    <n v="25"/>
    <n v="2"/>
    <n v="3"/>
    <n v="24"/>
    <n v="0"/>
    <n v="1"/>
    <n v="7"/>
    <s v="Bachelor’s Degree"/>
    <x v="0"/>
  </r>
  <r>
    <n v="31"/>
    <x v="1"/>
    <s v="Travel_Frequently"/>
    <n v="1327"/>
    <s v="Research &amp; Development"/>
    <n v="3"/>
    <n v="4"/>
    <s v="Medical"/>
    <n v="1"/>
    <n v="337"/>
    <n v="2"/>
    <x v="1"/>
    <n v="73"/>
    <n v="3"/>
    <n v="3"/>
    <s v="Research Director"/>
    <n v="3"/>
    <s v="Divorced"/>
    <n v="13675"/>
    <n v="13523"/>
    <n v="9"/>
    <s v="Y"/>
    <s v="No"/>
    <n v="12"/>
    <n v="3"/>
    <n v="1"/>
    <n v="80"/>
    <n v="1"/>
    <n v="9"/>
    <n v="3"/>
    <n v="3"/>
    <n v="2"/>
    <n v="2"/>
    <n v="2"/>
    <n v="2"/>
    <s v="Master’s Degree"/>
    <x v="2"/>
  </r>
  <r>
    <n v="33"/>
    <x v="1"/>
    <s v="Travel_Rarely"/>
    <n v="832"/>
    <s v="Research &amp; Development"/>
    <n v="5"/>
    <n v="4"/>
    <s v="Life Sciences"/>
    <n v="1"/>
    <n v="338"/>
    <n v="3"/>
    <x v="0"/>
    <n v="63"/>
    <n v="2"/>
    <n v="1"/>
    <s v="Research Scientist"/>
    <n v="4"/>
    <s v="Married"/>
    <n v="2911"/>
    <n v="14776"/>
    <n v="1"/>
    <s v="Y"/>
    <s v="No"/>
    <n v="13"/>
    <n v="3"/>
    <n v="3"/>
    <n v="80"/>
    <n v="1"/>
    <n v="2"/>
    <n v="2"/>
    <n v="2"/>
    <n v="2"/>
    <n v="2"/>
    <n v="0"/>
    <n v="2"/>
    <s v="Master’s Degree"/>
    <x v="2"/>
  </r>
  <r>
    <n v="34"/>
    <x v="1"/>
    <s v="Travel_Rarely"/>
    <n v="470"/>
    <s v="Research &amp; Development"/>
    <n v="2"/>
    <n v="4"/>
    <s v="Life Sciences"/>
    <n v="1"/>
    <n v="339"/>
    <n v="4"/>
    <x v="1"/>
    <n v="84"/>
    <n v="2"/>
    <n v="2"/>
    <s v="Manufacturing Director"/>
    <n v="1"/>
    <s v="Married"/>
    <n v="5957"/>
    <n v="23687"/>
    <n v="6"/>
    <s v="Y"/>
    <s v="No"/>
    <n v="13"/>
    <n v="3"/>
    <n v="2"/>
    <n v="80"/>
    <n v="1"/>
    <n v="13"/>
    <n v="3"/>
    <n v="3"/>
    <n v="11"/>
    <n v="9"/>
    <n v="5"/>
    <n v="9"/>
    <s v="Master’s Degree"/>
    <x v="2"/>
  </r>
  <r>
    <n v="37"/>
    <x v="1"/>
    <s v="Travel_Rarely"/>
    <n v="1017"/>
    <s v="Research &amp; Development"/>
    <n v="1"/>
    <n v="2"/>
    <s v="Medical"/>
    <n v="1"/>
    <n v="340"/>
    <n v="3"/>
    <x v="0"/>
    <n v="83"/>
    <n v="2"/>
    <n v="1"/>
    <s v="Research Scientist"/>
    <n v="1"/>
    <s v="Married"/>
    <n v="3920"/>
    <n v="18697"/>
    <n v="2"/>
    <s v="Y"/>
    <s v="No"/>
    <n v="14"/>
    <n v="3"/>
    <n v="1"/>
    <n v="80"/>
    <n v="1"/>
    <n v="17"/>
    <n v="2"/>
    <n v="2"/>
    <n v="3"/>
    <n v="1"/>
    <n v="0"/>
    <n v="2"/>
    <s v="College"/>
    <x v="0"/>
  </r>
  <r>
    <n v="45"/>
    <x v="1"/>
    <s v="Travel_Frequently"/>
    <n v="1199"/>
    <s v="Research &amp; Development"/>
    <n v="7"/>
    <n v="4"/>
    <s v="Life Sciences"/>
    <n v="1"/>
    <n v="341"/>
    <n v="1"/>
    <x v="1"/>
    <n v="77"/>
    <n v="4"/>
    <n v="2"/>
    <s v="Manufacturing Director"/>
    <n v="3"/>
    <s v="Married"/>
    <n v="6434"/>
    <n v="5118"/>
    <n v="4"/>
    <s v="Y"/>
    <s v="No"/>
    <n v="17"/>
    <n v="3"/>
    <n v="4"/>
    <n v="80"/>
    <n v="1"/>
    <n v="9"/>
    <n v="1"/>
    <n v="3"/>
    <n v="3"/>
    <n v="2"/>
    <n v="0"/>
    <n v="2"/>
    <s v="Master’s Degree"/>
    <x v="0"/>
  </r>
  <r>
    <n v="37"/>
    <x v="0"/>
    <s v="Travel_Frequently"/>
    <n v="504"/>
    <s v="Research &amp; Development"/>
    <n v="10"/>
    <n v="3"/>
    <s v="Medical"/>
    <n v="1"/>
    <n v="342"/>
    <n v="1"/>
    <x v="1"/>
    <n v="61"/>
    <n v="3"/>
    <n v="3"/>
    <s v="Manufacturing Director"/>
    <n v="3"/>
    <s v="Divorced"/>
    <n v="10048"/>
    <n v="22573"/>
    <n v="6"/>
    <s v="Y"/>
    <s v="No"/>
    <n v="11"/>
    <n v="3"/>
    <n v="2"/>
    <n v="80"/>
    <n v="2"/>
    <n v="17"/>
    <n v="5"/>
    <n v="3"/>
    <n v="1"/>
    <n v="0"/>
    <n v="0"/>
    <n v="0"/>
    <s v="Bachelor’s Degree"/>
    <x v="0"/>
  </r>
  <r>
    <n v="39"/>
    <x v="1"/>
    <s v="Travel_Frequently"/>
    <n v="505"/>
    <s v="Research &amp; Development"/>
    <n v="2"/>
    <n v="4"/>
    <s v="Technical Degree"/>
    <n v="1"/>
    <n v="343"/>
    <n v="3"/>
    <x v="0"/>
    <n v="64"/>
    <n v="3"/>
    <n v="3"/>
    <s v="Healthcare Representative"/>
    <n v="3"/>
    <s v="Single"/>
    <n v="10938"/>
    <n v="6420"/>
    <n v="0"/>
    <s v="Y"/>
    <s v="No"/>
    <n v="25"/>
    <n v="4"/>
    <n v="4"/>
    <n v="80"/>
    <n v="0"/>
    <n v="20"/>
    <n v="1"/>
    <n v="3"/>
    <n v="19"/>
    <n v="6"/>
    <n v="11"/>
    <n v="8"/>
    <s v="Master’s Degree"/>
    <x v="0"/>
  </r>
  <r>
    <n v="29"/>
    <x v="1"/>
    <s v="Travel_Rarely"/>
    <n v="665"/>
    <s v="Research &amp; Development"/>
    <n v="15"/>
    <n v="3"/>
    <s v="Life Sciences"/>
    <n v="1"/>
    <n v="346"/>
    <n v="3"/>
    <x v="1"/>
    <n v="60"/>
    <n v="3"/>
    <n v="1"/>
    <s v="Research Scientist"/>
    <n v="4"/>
    <s v="Single"/>
    <n v="2340"/>
    <n v="22673"/>
    <n v="1"/>
    <s v="Y"/>
    <s v="No"/>
    <n v="19"/>
    <n v="3"/>
    <n v="1"/>
    <n v="80"/>
    <n v="0"/>
    <n v="6"/>
    <n v="1"/>
    <n v="3"/>
    <n v="6"/>
    <n v="5"/>
    <n v="1"/>
    <n v="5"/>
    <s v="Bachelor’s Degree"/>
    <x v="2"/>
  </r>
  <r>
    <n v="42"/>
    <x v="1"/>
    <s v="Travel_Rarely"/>
    <n v="916"/>
    <s v="Research &amp; Development"/>
    <n v="17"/>
    <n v="2"/>
    <s v="Life Sciences"/>
    <n v="1"/>
    <n v="347"/>
    <n v="4"/>
    <x v="0"/>
    <n v="82"/>
    <n v="4"/>
    <n v="2"/>
    <s v="Research Scientist"/>
    <n v="1"/>
    <s v="Single"/>
    <n v="6545"/>
    <n v="23016"/>
    <n v="3"/>
    <s v="Y"/>
    <s v="Yes"/>
    <n v="13"/>
    <n v="3"/>
    <n v="3"/>
    <n v="80"/>
    <n v="0"/>
    <n v="10"/>
    <n v="1"/>
    <n v="3"/>
    <n v="3"/>
    <n v="2"/>
    <n v="0"/>
    <n v="2"/>
    <s v="College"/>
    <x v="0"/>
  </r>
  <r>
    <n v="29"/>
    <x v="1"/>
    <s v="Travel_Rarely"/>
    <n v="1247"/>
    <s v="Sales"/>
    <n v="20"/>
    <n v="2"/>
    <s v="Marketing"/>
    <n v="1"/>
    <n v="349"/>
    <n v="4"/>
    <x v="1"/>
    <n v="45"/>
    <n v="3"/>
    <n v="2"/>
    <s v="Sales Executive"/>
    <n v="4"/>
    <s v="Divorced"/>
    <n v="6931"/>
    <n v="10732"/>
    <n v="2"/>
    <s v="Y"/>
    <s v="No"/>
    <n v="14"/>
    <n v="3"/>
    <n v="4"/>
    <n v="80"/>
    <n v="1"/>
    <n v="10"/>
    <n v="2"/>
    <n v="3"/>
    <n v="3"/>
    <n v="2"/>
    <n v="0"/>
    <n v="2"/>
    <s v="College"/>
    <x v="2"/>
  </r>
  <r>
    <n v="25"/>
    <x v="1"/>
    <s v="Travel_Rarely"/>
    <n v="685"/>
    <s v="Research &amp; Development"/>
    <n v="1"/>
    <n v="3"/>
    <s v="Life Sciences"/>
    <n v="1"/>
    <n v="350"/>
    <n v="1"/>
    <x v="0"/>
    <n v="62"/>
    <n v="3"/>
    <n v="2"/>
    <s v="Manufacturing Director"/>
    <n v="3"/>
    <s v="Married"/>
    <n v="4898"/>
    <n v="7505"/>
    <n v="0"/>
    <s v="Y"/>
    <s v="No"/>
    <n v="12"/>
    <n v="3"/>
    <n v="4"/>
    <n v="80"/>
    <n v="2"/>
    <n v="5"/>
    <n v="3"/>
    <n v="3"/>
    <n v="4"/>
    <n v="2"/>
    <n v="1"/>
    <n v="2"/>
    <s v="Bachelor’s Degree"/>
    <x v="4"/>
  </r>
  <r>
    <n v="42"/>
    <x v="1"/>
    <s v="Travel_Rarely"/>
    <n v="269"/>
    <s v="Research &amp; Development"/>
    <n v="2"/>
    <n v="3"/>
    <s v="Medical"/>
    <n v="1"/>
    <n v="351"/>
    <n v="4"/>
    <x v="0"/>
    <n v="56"/>
    <n v="2"/>
    <n v="1"/>
    <s v="Laboratory Technician"/>
    <n v="1"/>
    <s v="Divorced"/>
    <n v="2593"/>
    <n v="8007"/>
    <n v="0"/>
    <s v="Y"/>
    <s v="Yes"/>
    <n v="11"/>
    <n v="3"/>
    <n v="3"/>
    <n v="80"/>
    <n v="1"/>
    <n v="10"/>
    <n v="4"/>
    <n v="3"/>
    <n v="9"/>
    <n v="6"/>
    <n v="7"/>
    <n v="8"/>
    <s v="Bachelor’s Degree"/>
    <x v="0"/>
  </r>
  <r>
    <n v="40"/>
    <x v="1"/>
    <s v="Travel_Rarely"/>
    <n v="1416"/>
    <s v="Research &amp; Development"/>
    <n v="2"/>
    <n v="2"/>
    <s v="Medical"/>
    <n v="1"/>
    <n v="352"/>
    <n v="1"/>
    <x v="1"/>
    <n v="49"/>
    <n v="3"/>
    <n v="5"/>
    <s v="Research Director"/>
    <n v="3"/>
    <s v="Divorced"/>
    <n v="19436"/>
    <n v="5949"/>
    <n v="0"/>
    <s v="Y"/>
    <s v="No"/>
    <n v="19"/>
    <n v="3"/>
    <n v="4"/>
    <n v="80"/>
    <n v="1"/>
    <n v="22"/>
    <n v="5"/>
    <n v="3"/>
    <n v="21"/>
    <n v="7"/>
    <n v="3"/>
    <n v="9"/>
    <s v="College"/>
    <x v="0"/>
  </r>
  <r>
    <n v="51"/>
    <x v="1"/>
    <s v="Travel_Rarely"/>
    <n v="833"/>
    <s v="Research &amp; Development"/>
    <n v="1"/>
    <n v="3"/>
    <s v="Life Sciences"/>
    <n v="1"/>
    <n v="353"/>
    <n v="3"/>
    <x v="1"/>
    <n v="96"/>
    <n v="3"/>
    <n v="1"/>
    <s v="Research Scientist"/>
    <n v="4"/>
    <s v="Married"/>
    <n v="2723"/>
    <n v="23231"/>
    <n v="1"/>
    <s v="Y"/>
    <s v="No"/>
    <n v="11"/>
    <n v="3"/>
    <n v="2"/>
    <n v="80"/>
    <n v="0"/>
    <n v="1"/>
    <n v="0"/>
    <n v="2"/>
    <n v="1"/>
    <n v="0"/>
    <n v="0"/>
    <n v="0"/>
    <s v="Bachelor’s Degree"/>
    <x v="1"/>
  </r>
  <r>
    <n v="31"/>
    <x v="0"/>
    <s v="Travel_Frequently"/>
    <n v="307"/>
    <s v="Research &amp; Development"/>
    <n v="29"/>
    <n v="2"/>
    <s v="Medical"/>
    <n v="1"/>
    <n v="355"/>
    <n v="3"/>
    <x v="1"/>
    <n v="71"/>
    <n v="2"/>
    <n v="1"/>
    <s v="Laboratory Technician"/>
    <n v="2"/>
    <s v="Single"/>
    <n v="3479"/>
    <n v="11652"/>
    <n v="0"/>
    <s v="Y"/>
    <s v="No"/>
    <n v="11"/>
    <n v="3"/>
    <n v="2"/>
    <n v="80"/>
    <n v="0"/>
    <n v="6"/>
    <n v="2"/>
    <n v="4"/>
    <n v="5"/>
    <n v="4"/>
    <n v="1"/>
    <n v="4"/>
    <s v="College"/>
    <x v="2"/>
  </r>
  <r>
    <n v="32"/>
    <x v="1"/>
    <s v="Travel_Frequently"/>
    <n v="1311"/>
    <s v="Research &amp; Development"/>
    <n v="7"/>
    <n v="3"/>
    <s v="Life Sciences"/>
    <n v="1"/>
    <n v="359"/>
    <n v="2"/>
    <x v="1"/>
    <n v="100"/>
    <n v="4"/>
    <n v="1"/>
    <s v="Laboratory Technician"/>
    <n v="2"/>
    <s v="Married"/>
    <n v="2794"/>
    <n v="26062"/>
    <n v="1"/>
    <s v="Y"/>
    <s v="No"/>
    <n v="20"/>
    <n v="4"/>
    <n v="3"/>
    <n v="80"/>
    <n v="0"/>
    <n v="5"/>
    <n v="3"/>
    <n v="1"/>
    <n v="5"/>
    <n v="1"/>
    <n v="0"/>
    <n v="3"/>
    <s v="Bachelor’s Degree"/>
    <x v="2"/>
  </r>
  <r>
    <n v="38"/>
    <x v="1"/>
    <s v="Non-Travel"/>
    <n v="1327"/>
    <s v="Sales"/>
    <n v="2"/>
    <n v="2"/>
    <s v="Life Sciences"/>
    <n v="1"/>
    <n v="361"/>
    <n v="4"/>
    <x v="1"/>
    <n v="39"/>
    <n v="2"/>
    <n v="2"/>
    <s v="Sales Executive"/>
    <n v="4"/>
    <s v="Married"/>
    <n v="5249"/>
    <n v="19682"/>
    <n v="3"/>
    <s v="Y"/>
    <s v="No"/>
    <n v="18"/>
    <n v="3"/>
    <n v="4"/>
    <n v="80"/>
    <n v="1"/>
    <n v="13"/>
    <n v="0"/>
    <n v="3"/>
    <n v="8"/>
    <n v="7"/>
    <n v="7"/>
    <n v="5"/>
    <s v="College"/>
    <x v="0"/>
  </r>
  <r>
    <n v="32"/>
    <x v="1"/>
    <s v="Travel_Rarely"/>
    <n v="128"/>
    <s v="Research &amp; Development"/>
    <n v="2"/>
    <n v="1"/>
    <s v="Technical Degree"/>
    <n v="1"/>
    <n v="362"/>
    <n v="4"/>
    <x v="1"/>
    <n v="84"/>
    <n v="2"/>
    <n v="2"/>
    <s v="Laboratory Technician"/>
    <n v="1"/>
    <s v="Single"/>
    <n v="2176"/>
    <n v="19737"/>
    <n v="4"/>
    <s v="Y"/>
    <s v="No"/>
    <n v="13"/>
    <n v="3"/>
    <n v="4"/>
    <n v="80"/>
    <n v="0"/>
    <n v="9"/>
    <n v="5"/>
    <n v="3"/>
    <n v="6"/>
    <n v="2"/>
    <n v="0"/>
    <n v="4"/>
    <s v="Below College"/>
    <x v="2"/>
  </r>
  <r>
    <n v="46"/>
    <x v="1"/>
    <s v="Travel_Rarely"/>
    <n v="488"/>
    <s v="Sales"/>
    <n v="2"/>
    <n v="3"/>
    <s v="Technical Degree"/>
    <n v="1"/>
    <n v="363"/>
    <n v="3"/>
    <x v="0"/>
    <n v="75"/>
    <n v="1"/>
    <n v="4"/>
    <s v="Manager"/>
    <n v="2"/>
    <s v="Married"/>
    <n v="16872"/>
    <n v="14977"/>
    <n v="3"/>
    <s v="Y"/>
    <s v="Yes"/>
    <n v="12"/>
    <n v="3"/>
    <n v="2"/>
    <n v="80"/>
    <n v="1"/>
    <n v="28"/>
    <n v="2"/>
    <n v="2"/>
    <n v="7"/>
    <n v="7"/>
    <n v="7"/>
    <n v="7"/>
    <s v="Bachelor’s Degree"/>
    <x v="1"/>
  </r>
  <r>
    <n v="28"/>
    <x v="0"/>
    <s v="Travel_Rarely"/>
    <n v="529"/>
    <s v="Research &amp; Development"/>
    <n v="2"/>
    <n v="4"/>
    <s v="Life Sciences"/>
    <n v="1"/>
    <n v="364"/>
    <n v="1"/>
    <x v="1"/>
    <n v="79"/>
    <n v="3"/>
    <n v="1"/>
    <s v="Laboratory Technician"/>
    <n v="3"/>
    <s v="Single"/>
    <n v="3485"/>
    <n v="14935"/>
    <n v="2"/>
    <s v="Y"/>
    <s v="No"/>
    <n v="11"/>
    <n v="3"/>
    <n v="3"/>
    <n v="80"/>
    <n v="0"/>
    <n v="5"/>
    <n v="5"/>
    <n v="1"/>
    <n v="0"/>
    <n v="0"/>
    <n v="0"/>
    <n v="0"/>
    <s v="Master’s Degree"/>
    <x v="2"/>
  </r>
  <r>
    <n v="29"/>
    <x v="1"/>
    <s v="Travel_Rarely"/>
    <n v="1210"/>
    <s v="Sales"/>
    <n v="2"/>
    <n v="3"/>
    <s v="Medical"/>
    <n v="1"/>
    <n v="366"/>
    <n v="1"/>
    <x v="1"/>
    <n v="78"/>
    <n v="2"/>
    <n v="2"/>
    <s v="Sales Executive"/>
    <n v="2"/>
    <s v="Married"/>
    <n v="6644"/>
    <n v="3687"/>
    <n v="2"/>
    <s v="Y"/>
    <s v="No"/>
    <n v="19"/>
    <n v="3"/>
    <n v="2"/>
    <n v="80"/>
    <n v="2"/>
    <n v="10"/>
    <n v="2"/>
    <n v="3"/>
    <n v="0"/>
    <n v="0"/>
    <n v="0"/>
    <n v="0"/>
    <s v="Bachelor’s Degree"/>
    <x v="2"/>
  </r>
  <r>
    <n v="31"/>
    <x v="1"/>
    <s v="Travel_Rarely"/>
    <n v="1463"/>
    <s v="Research &amp; Development"/>
    <n v="23"/>
    <n v="3"/>
    <s v="Medical"/>
    <n v="1"/>
    <n v="367"/>
    <n v="2"/>
    <x v="1"/>
    <n v="64"/>
    <n v="2"/>
    <n v="2"/>
    <s v="Healthcare Representative"/>
    <n v="4"/>
    <s v="Married"/>
    <n v="5582"/>
    <n v="14408"/>
    <n v="0"/>
    <s v="Y"/>
    <s v="No"/>
    <n v="21"/>
    <n v="4"/>
    <n v="2"/>
    <n v="80"/>
    <n v="1"/>
    <n v="10"/>
    <n v="2"/>
    <n v="3"/>
    <n v="9"/>
    <n v="0"/>
    <n v="7"/>
    <n v="8"/>
    <s v="Bachelor’s Degree"/>
    <x v="2"/>
  </r>
  <r>
    <n v="25"/>
    <x v="1"/>
    <s v="Non-Travel"/>
    <n v="675"/>
    <s v="Research &amp; Development"/>
    <n v="5"/>
    <n v="2"/>
    <s v="Life Sciences"/>
    <n v="1"/>
    <n v="369"/>
    <n v="2"/>
    <x v="1"/>
    <n v="85"/>
    <n v="4"/>
    <n v="2"/>
    <s v="Healthcare Representative"/>
    <n v="1"/>
    <s v="Divorced"/>
    <n v="4000"/>
    <n v="18384"/>
    <n v="1"/>
    <s v="Y"/>
    <s v="No"/>
    <n v="12"/>
    <n v="3"/>
    <n v="4"/>
    <n v="80"/>
    <n v="2"/>
    <n v="6"/>
    <n v="2"/>
    <n v="3"/>
    <n v="6"/>
    <n v="3"/>
    <n v="1"/>
    <n v="5"/>
    <s v="College"/>
    <x v="4"/>
  </r>
  <r>
    <n v="45"/>
    <x v="1"/>
    <s v="Travel_Rarely"/>
    <n v="1385"/>
    <s v="Research &amp; Development"/>
    <n v="20"/>
    <n v="2"/>
    <s v="Medical"/>
    <n v="1"/>
    <n v="372"/>
    <n v="3"/>
    <x v="1"/>
    <n v="79"/>
    <n v="3"/>
    <n v="4"/>
    <s v="Healthcare Representative"/>
    <n v="4"/>
    <s v="Married"/>
    <n v="13496"/>
    <n v="7501"/>
    <n v="0"/>
    <s v="Y"/>
    <s v="Yes"/>
    <n v="14"/>
    <n v="3"/>
    <n v="2"/>
    <n v="80"/>
    <n v="0"/>
    <n v="21"/>
    <n v="2"/>
    <n v="3"/>
    <n v="20"/>
    <n v="7"/>
    <n v="4"/>
    <n v="10"/>
    <s v="College"/>
    <x v="0"/>
  </r>
  <r>
    <n v="36"/>
    <x v="1"/>
    <s v="Travel_Rarely"/>
    <n v="1403"/>
    <s v="Research &amp; Development"/>
    <n v="6"/>
    <n v="3"/>
    <s v="Life Sciences"/>
    <n v="1"/>
    <n v="373"/>
    <n v="4"/>
    <x v="1"/>
    <n v="47"/>
    <n v="3"/>
    <n v="1"/>
    <s v="Laboratory Technician"/>
    <n v="4"/>
    <s v="Married"/>
    <n v="3210"/>
    <n v="20251"/>
    <n v="0"/>
    <s v="Y"/>
    <s v="No"/>
    <n v="11"/>
    <n v="3"/>
    <n v="3"/>
    <n v="80"/>
    <n v="1"/>
    <n v="16"/>
    <n v="4"/>
    <n v="3"/>
    <n v="15"/>
    <n v="13"/>
    <n v="10"/>
    <n v="11"/>
    <s v="Bachelor’s Degree"/>
    <x v="0"/>
  </r>
  <r>
    <n v="55"/>
    <x v="1"/>
    <s v="Travel_Rarely"/>
    <n v="452"/>
    <s v="Research &amp; Development"/>
    <n v="1"/>
    <n v="3"/>
    <s v="Medical"/>
    <n v="1"/>
    <n v="374"/>
    <n v="4"/>
    <x v="1"/>
    <n v="81"/>
    <n v="3"/>
    <n v="5"/>
    <s v="Manager"/>
    <n v="1"/>
    <s v="Single"/>
    <n v="19045"/>
    <n v="18938"/>
    <n v="0"/>
    <s v="Y"/>
    <s v="Yes"/>
    <n v="14"/>
    <n v="3"/>
    <n v="3"/>
    <n v="80"/>
    <n v="0"/>
    <n v="37"/>
    <n v="2"/>
    <n v="3"/>
    <n v="36"/>
    <n v="10"/>
    <n v="4"/>
    <n v="13"/>
    <s v="Bachelor’s Degree"/>
    <x v="1"/>
  </r>
  <r>
    <n v="47"/>
    <x v="0"/>
    <s v="Non-Travel"/>
    <n v="666"/>
    <s v="Research &amp; Development"/>
    <n v="29"/>
    <n v="4"/>
    <s v="Life Sciences"/>
    <n v="1"/>
    <n v="376"/>
    <n v="1"/>
    <x v="1"/>
    <n v="88"/>
    <n v="3"/>
    <n v="3"/>
    <s v="Manager"/>
    <n v="2"/>
    <s v="Married"/>
    <n v="11849"/>
    <n v="10268"/>
    <n v="1"/>
    <s v="Y"/>
    <s v="Yes"/>
    <n v="12"/>
    <n v="3"/>
    <n v="4"/>
    <n v="80"/>
    <n v="1"/>
    <n v="10"/>
    <n v="2"/>
    <n v="2"/>
    <n v="10"/>
    <n v="7"/>
    <n v="9"/>
    <n v="9"/>
    <s v="Master’s Degree"/>
    <x v="1"/>
  </r>
  <r>
    <n v="28"/>
    <x v="1"/>
    <s v="Travel_Rarely"/>
    <n v="1158"/>
    <s v="Research &amp; Development"/>
    <n v="9"/>
    <n v="3"/>
    <s v="Medical"/>
    <n v="1"/>
    <n v="377"/>
    <n v="4"/>
    <x v="1"/>
    <n v="94"/>
    <n v="3"/>
    <n v="1"/>
    <s v="Research Scientist"/>
    <n v="4"/>
    <s v="Married"/>
    <n v="2070"/>
    <n v="2613"/>
    <n v="1"/>
    <s v="Y"/>
    <s v="No"/>
    <n v="23"/>
    <n v="4"/>
    <n v="4"/>
    <n v="80"/>
    <n v="1"/>
    <n v="5"/>
    <n v="3"/>
    <n v="2"/>
    <n v="5"/>
    <n v="2"/>
    <n v="0"/>
    <n v="4"/>
    <s v="Bachelor’s Degree"/>
    <x v="2"/>
  </r>
  <r>
    <n v="37"/>
    <x v="1"/>
    <s v="Travel_Rarely"/>
    <n v="228"/>
    <s v="Sales"/>
    <n v="6"/>
    <n v="4"/>
    <s v="Medical"/>
    <n v="1"/>
    <n v="378"/>
    <n v="3"/>
    <x v="1"/>
    <n v="98"/>
    <n v="3"/>
    <n v="2"/>
    <s v="Sales Executive"/>
    <n v="4"/>
    <s v="Married"/>
    <n v="6502"/>
    <n v="22825"/>
    <n v="4"/>
    <s v="Y"/>
    <s v="No"/>
    <n v="14"/>
    <n v="3"/>
    <n v="2"/>
    <n v="80"/>
    <n v="1"/>
    <n v="7"/>
    <n v="5"/>
    <n v="4"/>
    <n v="5"/>
    <n v="4"/>
    <n v="0"/>
    <n v="1"/>
    <s v="Master’s Degree"/>
    <x v="0"/>
  </r>
  <r>
    <n v="21"/>
    <x v="1"/>
    <s v="Travel_Rarely"/>
    <n v="996"/>
    <s v="Research &amp; Development"/>
    <n v="3"/>
    <n v="2"/>
    <s v="Medical"/>
    <n v="1"/>
    <n v="379"/>
    <n v="4"/>
    <x v="1"/>
    <n v="100"/>
    <n v="2"/>
    <n v="1"/>
    <s v="Research Scientist"/>
    <n v="3"/>
    <s v="Single"/>
    <n v="3230"/>
    <n v="10531"/>
    <n v="1"/>
    <s v="Y"/>
    <s v="No"/>
    <n v="17"/>
    <n v="3"/>
    <n v="1"/>
    <n v="80"/>
    <n v="0"/>
    <n v="3"/>
    <n v="4"/>
    <n v="4"/>
    <n v="3"/>
    <n v="2"/>
    <n v="1"/>
    <n v="0"/>
    <s v="College"/>
    <x v="4"/>
  </r>
  <r>
    <n v="37"/>
    <x v="1"/>
    <s v="Non-Travel"/>
    <n v="728"/>
    <s v="Research &amp; Development"/>
    <n v="1"/>
    <n v="4"/>
    <s v="Medical"/>
    <n v="1"/>
    <n v="380"/>
    <n v="1"/>
    <x v="0"/>
    <n v="80"/>
    <n v="3"/>
    <n v="3"/>
    <s v="Research Director"/>
    <n v="4"/>
    <s v="Divorced"/>
    <n v="13603"/>
    <n v="11677"/>
    <n v="2"/>
    <s v="Y"/>
    <s v="Yes"/>
    <n v="18"/>
    <n v="3"/>
    <n v="1"/>
    <n v="80"/>
    <n v="2"/>
    <n v="15"/>
    <n v="2"/>
    <n v="3"/>
    <n v="5"/>
    <n v="2"/>
    <n v="0"/>
    <n v="2"/>
    <s v="Master’s Degree"/>
    <x v="0"/>
  </r>
  <r>
    <n v="35"/>
    <x v="1"/>
    <s v="Travel_Rarely"/>
    <n v="1315"/>
    <s v="Research &amp; Development"/>
    <n v="22"/>
    <n v="3"/>
    <s v="Life Sciences"/>
    <n v="1"/>
    <n v="381"/>
    <n v="2"/>
    <x v="0"/>
    <n v="71"/>
    <n v="4"/>
    <n v="3"/>
    <s v="Manager"/>
    <n v="2"/>
    <s v="Divorced"/>
    <n v="11996"/>
    <n v="19100"/>
    <n v="7"/>
    <s v="Y"/>
    <s v="No"/>
    <n v="18"/>
    <n v="3"/>
    <n v="2"/>
    <n v="80"/>
    <n v="1"/>
    <n v="10"/>
    <n v="6"/>
    <n v="2"/>
    <n v="7"/>
    <n v="7"/>
    <n v="6"/>
    <n v="2"/>
    <s v="Bachelor’s Degree"/>
    <x v="2"/>
  </r>
  <r>
    <n v="38"/>
    <x v="1"/>
    <s v="Travel_Rarely"/>
    <n v="322"/>
    <s v="Sales"/>
    <n v="7"/>
    <n v="2"/>
    <s v="Medical"/>
    <n v="1"/>
    <n v="382"/>
    <n v="1"/>
    <x v="0"/>
    <n v="44"/>
    <n v="4"/>
    <n v="2"/>
    <s v="Sales Executive"/>
    <n v="1"/>
    <s v="Divorced"/>
    <n v="5605"/>
    <n v="19191"/>
    <n v="1"/>
    <s v="Y"/>
    <s v="Yes"/>
    <n v="24"/>
    <n v="4"/>
    <n v="3"/>
    <n v="80"/>
    <n v="1"/>
    <n v="8"/>
    <n v="3"/>
    <n v="3"/>
    <n v="8"/>
    <n v="0"/>
    <n v="7"/>
    <n v="7"/>
    <s v="College"/>
    <x v="0"/>
  </r>
  <r>
    <n v="26"/>
    <x v="1"/>
    <s v="Travel_Frequently"/>
    <n v="1479"/>
    <s v="Research &amp; Development"/>
    <n v="1"/>
    <n v="3"/>
    <s v="Life Sciences"/>
    <n v="1"/>
    <n v="384"/>
    <n v="3"/>
    <x v="0"/>
    <n v="84"/>
    <n v="3"/>
    <n v="2"/>
    <s v="Manufacturing Director"/>
    <n v="2"/>
    <s v="Divorced"/>
    <n v="6397"/>
    <n v="26767"/>
    <n v="1"/>
    <s v="Y"/>
    <s v="No"/>
    <n v="20"/>
    <n v="4"/>
    <n v="1"/>
    <n v="80"/>
    <n v="1"/>
    <n v="6"/>
    <n v="6"/>
    <n v="1"/>
    <n v="6"/>
    <n v="5"/>
    <n v="1"/>
    <n v="4"/>
    <s v="Bachelor’s Degree"/>
    <x v="2"/>
  </r>
  <r>
    <n v="50"/>
    <x v="1"/>
    <s v="Travel_Rarely"/>
    <n v="797"/>
    <s v="Research &amp; Development"/>
    <n v="4"/>
    <n v="1"/>
    <s v="Life Sciences"/>
    <n v="1"/>
    <n v="385"/>
    <n v="1"/>
    <x v="1"/>
    <n v="96"/>
    <n v="3"/>
    <n v="5"/>
    <s v="Research Director"/>
    <n v="2"/>
    <s v="Divorced"/>
    <n v="19144"/>
    <n v="15815"/>
    <n v="3"/>
    <s v="Y"/>
    <s v="No"/>
    <n v="14"/>
    <n v="3"/>
    <n v="1"/>
    <n v="80"/>
    <n v="2"/>
    <n v="28"/>
    <n v="4"/>
    <n v="2"/>
    <n v="10"/>
    <n v="4"/>
    <n v="1"/>
    <n v="6"/>
    <s v="Below College"/>
    <x v="1"/>
  </r>
  <r>
    <n v="53"/>
    <x v="1"/>
    <s v="Travel_Rarely"/>
    <n v="1070"/>
    <s v="Research &amp; Development"/>
    <n v="3"/>
    <n v="4"/>
    <s v="Medical"/>
    <n v="1"/>
    <n v="386"/>
    <n v="3"/>
    <x v="1"/>
    <n v="45"/>
    <n v="3"/>
    <n v="4"/>
    <s v="Research Director"/>
    <n v="3"/>
    <s v="Married"/>
    <n v="17584"/>
    <n v="21016"/>
    <n v="3"/>
    <s v="Y"/>
    <s v="Yes"/>
    <n v="16"/>
    <n v="3"/>
    <n v="4"/>
    <n v="80"/>
    <n v="3"/>
    <n v="21"/>
    <n v="5"/>
    <n v="2"/>
    <n v="5"/>
    <n v="3"/>
    <n v="1"/>
    <n v="3"/>
    <s v="Master’s Degree"/>
    <x v="1"/>
  </r>
  <r>
    <n v="42"/>
    <x v="1"/>
    <s v="Travel_Rarely"/>
    <n v="635"/>
    <s v="Sales"/>
    <n v="1"/>
    <n v="1"/>
    <s v="Life Sciences"/>
    <n v="1"/>
    <n v="387"/>
    <n v="2"/>
    <x v="1"/>
    <n v="99"/>
    <n v="3"/>
    <n v="2"/>
    <s v="Sales Executive"/>
    <n v="3"/>
    <s v="Married"/>
    <n v="4907"/>
    <n v="24532"/>
    <n v="1"/>
    <s v="Y"/>
    <s v="No"/>
    <n v="25"/>
    <n v="4"/>
    <n v="3"/>
    <n v="80"/>
    <n v="0"/>
    <n v="20"/>
    <n v="3"/>
    <n v="3"/>
    <n v="20"/>
    <n v="16"/>
    <n v="11"/>
    <n v="6"/>
    <s v="Below College"/>
    <x v="0"/>
  </r>
  <r>
    <n v="29"/>
    <x v="1"/>
    <s v="Travel_Frequently"/>
    <n v="442"/>
    <s v="Sales"/>
    <n v="2"/>
    <n v="2"/>
    <s v="Life Sciences"/>
    <n v="1"/>
    <n v="388"/>
    <n v="2"/>
    <x v="1"/>
    <n v="44"/>
    <n v="3"/>
    <n v="2"/>
    <s v="Sales Executive"/>
    <n v="4"/>
    <s v="Single"/>
    <n v="4554"/>
    <n v="20260"/>
    <n v="1"/>
    <s v="Y"/>
    <s v="No"/>
    <n v="18"/>
    <n v="3"/>
    <n v="1"/>
    <n v="80"/>
    <n v="0"/>
    <n v="10"/>
    <n v="3"/>
    <n v="2"/>
    <n v="10"/>
    <n v="7"/>
    <n v="0"/>
    <n v="9"/>
    <s v="College"/>
    <x v="2"/>
  </r>
  <r>
    <n v="55"/>
    <x v="1"/>
    <s v="Travel_Rarely"/>
    <n v="147"/>
    <s v="Research &amp; Development"/>
    <n v="20"/>
    <n v="2"/>
    <s v="Technical Degree"/>
    <n v="1"/>
    <n v="389"/>
    <n v="2"/>
    <x v="1"/>
    <n v="37"/>
    <n v="3"/>
    <n v="2"/>
    <s v="Laboratory Technician"/>
    <n v="4"/>
    <s v="Married"/>
    <n v="5415"/>
    <n v="15972"/>
    <n v="3"/>
    <s v="Y"/>
    <s v="Yes"/>
    <n v="19"/>
    <n v="3"/>
    <n v="4"/>
    <n v="80"/>
    <n v="1"/>
    <n v="12"/>
    <n v="4"/>
    <n v="3"/>
    <n v="10"/>
    <n v="7"/>
    <n v="0"/>
    <n v="8"/>
    <s v="College"/>
    <x v="1"/>
  </r>
  <r>
    <n v="26"/>
    <x v="1"/>
    <s v="Travel_Frequently"/>
    <n v="496"/>
    <s v="Research &amp; Development"/>
    <n v="11"/>
    <n v="2"/>
    <s v="Medical"/>
    <n v="1"/>
    <n v="390"/>
    <n v="1"/>
    <x v="1"/>
    <n v="60"/>
    <n v="3"/>
    <n v="2"/>
    <s v="Healthcare Representative"/>
    <n v="1"/>
    <s v="Married"/>
    <n v="4741"/>
    <n v="22722"/>
    <n v="1"/>
    <s v="Y"/>
    <s v="Yes"/>
    <n v="13"/>
    <n v="3"/>
    <n v="3"/>
    <n v="80"/>
    <n v="1"/>
    <n v="5"/>
    <n v="3"/>
    <n v="3"/>
    <n v="5"/>
    <n v="3"/>
    <n v="3"/>
    <n v="3"/>
    <s v="College"/>
    <x v="2"/>
  </r>
  <r>
    <n v="37"/>
    <x v="1"/>
    <s v="Travel_Rarely"/>
    <n v="1372"/>
    <s v="Research &amp; Development"/>
    <n v="1"/>
    <n v="3"/>
    <s v="Life Sciences"/>
    <n v="1"/>
    <n v="391"/>
    <n v="4"/>
    <x v="0"/>
    <n v="42"/>
    <n v="3"/>
    <n v="1"/>
    <s v="Research Scientist"/>
    <n v="4"/>
    <s v="Single"/>
    <n v="2115"/>
    <n v="15881"/>
    <n v="1"/>
    <s v="Y"/>
    <s v="No"/>
    <n v="12"/>
    <n v="3"/>
    <n v="2"/>
    <n v="80"/>
    <n v="0"/>
    <n v="17"/>
    <n v="3"/>
    <n v="3"/>
    <n v="17"/>
    <n v="12"/>
    <n v="5"/>
    <n v="7"/>
    <s v="Bachelor’s Degree"/>
    <x v="0"/>
  </r>
  <r>
    <n v="44"/>
    <x v="0"/>
    <s v="Travel_Frequently"/>
    <n v="920"/>
    <s v="Research &amp; Development"/>
    <n v="24"/>
    <n v="3"/>
    <s v="Life Sciences"/>
    <n v="1"/>
    <n v="392"/>
    <n v="4"/>
    <x v="1"/>
    <n v="43"/>
    <n v="3"/>
    <n v="1"/>
    <s v="Laboratory Technician"/>
    <n v="3"/>
    <s v="Divorced"/>
    <n v="3161"/>
    <n v="19920"/>
    <n v="3"/>
    <s v="Y"/>
    <s v="Yes"/>
    <n v="22"/>
    <n v="4"/>
    <n v="4"/>
    <n v="80"/>
    <n v="1"/>
    <n v="19"/>
    <n v="0"/>
    <n v="1"/>
    <n v="1"/>
    <n v="0"/>
    <n v="0"/>
    <n v="0"/>
    <s v="Bachelor’s Degree"/>
    <x v="0"/>
  </r>
  <r>
    <n v="38"/>
    <x v="1"/>
    <s v="Travel_Rarely"/>
    <n v="688"/>
    <s v="Research &amp; Development"/>
    <n v="23"/>
    <n v="4"/>
    <s v="Life Sciences"/>
    <n v="1"/>
    <n v="393"/>
    <n v="4"/>
    <x v="1"/>
    <n v="82"/>
    <n v="3"/>
    <n v="2"/>
    <s v="Healthcare Representative"/>
    <n v="4"/>
    <s v="Divorced"/>
    <n v="5745"/>
    <n v="18899"/>
    <n v="9"/>
    <s v="Y"/>
    <s v="No"/>
    <n v="14"/>
    <n v="3"/>
    <n v="2"/>
    <n v="80"/>
    <n v="1"/>
    <n v="10"/>
    <n v="2"/>
    <n v="3"/>
    <n v="2"/>
    <n v="2"/>
    <n v="1"/>
    <n v="2"/>
    <s v="Master’s Degree"/>
    <x v="0"/>
  </r>
  <r>
    <n v="26"/>
    <x v="0"/>
    <s v="Travel_Rarely"/>
    <n v="1449"/>
    <s v="Research &amp; Development"/>
    <n v="16"/>
    <n v="4"/>
    <s v="Medical"/>
    <n v="1"/>
    <n v="394"/>
    <n v="1"/>
    <x v="1"/>
    <n v="45"/>
    <n v="3"/>
    <n v="1"/>
    <s v="Laboratory Technician"/>
    <n v="2"/>
    <s v="Divorced"/>
    <n v="2373"/>
    <n v="14180"/>
    <n v="2"/>
    <s v="Y"/>
    <s v="Yes"/>
    <n v="13"/>
    <n v="3"/>
    <n v="4"/>
    <n v="80"/>
    <n v="1"/>
    <n v="5"/>
    <n v="2"/>
    <n v="3"/>
    <n v="3"/>
    <n v="2"/>
    <n v="0"/>
    <n v="2"/>
    <s v="Master’s Degree"/>
    <x v="2"/>
  </r>
  <r>
    <n v="28"/>
    <x v="1"/>
    <s v="Travel_Rarely"/>
    <n v="1117"/>
    <s v="Research &amp; Development"/>
    <n v="8"/>
    <n v="2"/>
    <s v="Life Sciences"/>
    <n v="1"/>
    <n v="395"/>
    <n v="4"/>
    <x v="0"/>
    <n v="66"/>
    <n v="3"/>
    <n v="1"/>
    <s v="Research Scientist"/>
    <n v="4"/>
    <s v="Single"/>
    <n v="3310"/>
    <n v="4488"/>
    <n v="1"/>
    <s v="Y"/>
    <s v="No"/>
    <n v="21"/>
    <n v="4"/>
    <n v="4"/>
    <n v="80"/>
    <n v="0"/>
    <n v="5"/>
    <n v="3"/>
    <n v="3"/>
    <n v="5"/>
    <n v="3"/>
    <n v="0"/>
    <n v="2"/>
    <s v="College"/>
    <x v="2"/>
  </r>
  <r>
    <n v="49"/>
    <x v="1"/>
    <s v="Travel_Frequently"/>
    <n v="636"/>
    <s v="Research &amp; Development"/>
    <n v="10"/>
    <n v="4"/>
    <s v="Life Sciences"/>
    <n v="1"/>
    <n v="396"/>
    <n v="3"/>
    <x v="0"/>
    <n v="35"/>
    <n v="3"/>
    <n v="5"/>
    <s v="Research Director"/>
    <n v="1"/>
    <s v="Single"/>
    <n v="18665"/>
    <n v="25594"/>
    <n v="9"/>
    <s v="Y"/>
    <s v="Yes"/>
    <n v="11"/>
    <n v="3"/>
    <n v="4"/>
    <n v="80"/>
    <n v="0"/>
    <n v="22"/>
    <n v="4"/>
    <n v="3"/>
    <n v="3"/>
    <n v="2"/>
    <n v="1"/>
    <n v="2"/>
    <s v="Master’s Degree"/>
    <x v="1"/>
  </r>
  <r>
    <n v="36"/>
    <x v="1"/>
    <s v="Travel_Rarely"/>
    <n v="506"/>
    <s v="Research &amp; Development"/>
    <n v="3"/>
    <n v="3"/>
    <s v="Technical Degree"/>
    <n v="1"/>
    <n v="397"/>
    <n v="3"/>
    <x v="1"/>
    <n v="30"/>
    <n v="3"/>
    <n v="2"/>
    <s v="Research Scientist"/>
    <n v="2"/>
    <s v="Single"/>
    <n v="4485"/>
    <n v="26285"/>
    <n v="4"/>
    <s v="Y"/>
    <s v="No"/>
    <n v="12"/>
    <n v="3"/>
    <n v="4"/>
    <n v="80"/>
    <n v="0"/>
    <n v="10"/>
    <n v="2"/>
    <n v="3"/>
    <n v="8"/>
    <n v="0"/>
    <n v="7"/>
    <n v="7"/>
    <s v="Bachelor’s Degree"/>
    <x v="0"/>
  </r>
  <r>
    <n v="31"/>
    <x v="1"/>
    <s v="Travel_Frequently"/>
    <n v="444"/>
    <s v="Sales"/>
    <n v="5"/>
    <n v="3"/>
    <s v="Marketing"/>
    <n v="1"/>
    <n v="399"/>
    <n v="4"/>
    <x v="0"/>
    <n v="84"/>
    <n v="3"/>
    <n v="1"/>
    <s v="Sales Representative"/>
    <n v="2"/>
    <s v="Divorced"/>
    <n v="2789"/>
    <n v="3909"/>
    <n v="1"/>
    <s v="Y"/>
    <s v="No"/>
    <n v="11"/>
    <n v="3"/>
    <n v="3"/>
    <n v="80"/>
    <n v="1"/>
    <n v="2"/>
    <n v="5"/>
    <n v="2"/>
    <n v="2"/>
    <n v="2"/>
    <n v="2"/>
    <n v="2"/>
    <s v="Bachelor’s Degree"/>
    <x v="2"/>
  </r>
  <r>
    <n v="26"/>
    <x v="0"/>
    <s v="Travel_Rarely"/>
    <n v="950"/>
    <s v="Sales"/>
    <n v="4"/>
    <n v="4"/>
    <s v="Marketing"/>
    <n v="1"/>
    <n v="401"/>
    <n v="4"/>
    <x v="1"/>
    <n v="48"/>
    <n v="2"/>
    <n v="2"/>
    <s v="Sales Executive"/>
    <n v="4"/>
    <s v="Single"/>
    <n v="5828"/>
    <n v="8450"/>
    <n v="1"/>
    <s v="Y"/>
    <s v="Yes"/>
    <n v="12"/>
    <n v="3"/>
    <n v="2"/>
    <n v="80"/>
    <n v="0"/>
    <n v="8"/>
    <n v="0"/>
    <n v="3"/>
    <n v="8"/>
    <n v="7"/>
    <n v="7"/>
    <n v="4"/>
    <s v="Master’s Degree"/>
    <x v="2"/>
  </r>
  <r>
    <n v="37"/>
    <x v="1"/>
    <s v="Travel_Frequently"/>
    <n v="889"/>
    <s v="Research &amp; Development"/>
    <n v="9"/>
    <n v="3"/>
    <s v="Medical"/>
    <n v="1"/>
    <n v="403"/>
    <n v="2"/>
    <x v="1"/>
    <n v="53"/>
    <n v="3"/>
    <n v="1"/>
    <s v="Research Scientist"/>
    <n v="4"/>
    <s v="Married"/>
    <n v="2326"/>
    <n v="11411"/>
    <n v="1"/>
    <s v="Y"/>
    <s v="Yes"/>
    <n v="12"/>
    <n v="3"/>
    <n v="3"/>
    <n v="80"/>
    <n v="3"/>
    <n v="4"/>
    <n v="3"/>
    <n v="2"/>
    <n v="4"/>
    <n v="2"/>
    <n v="1"/>
    <n v="2"/>
    <s v="Bachelor’s Degree"/>
    <x v="0"/>
  </r>
  <r>
    <n v="42"/>
    <x v="1"/>
    <s v="Travel_Frequently"/>
    <n v="555"/>
    <s v="Sales"/>
    <n v="26"/>
    <n v="3"/>
    <s v="Marketing"/>
    <n v="1"/>
    <n v="404"/>
    <n v="3"/>
    <x v="0"/>
    <n v="77"/>
    <n v="3"/>
    <n v="4"/>
    <s v="Sales Executive"/>
    <n v="2"/>
    <s v="Married"/>
    <n v="13525"/>
    <n v="14864"/>
    <n v="5"/>
    <s v="Y"/>
    <s v="No"/>
    <n v="14"/>
    <n v="3"/>
    <n v="4"/>
    <n v="80"/>
    <n v="1"/>
    <n v="23"/>
    <n v="2"/>
    <n v="4"/>
    <n v="20"/>
    <n v="4"/>
    <n v="4"/>
    <n v="8"/>
    <s v="Bachelor’s Degree"/>
    <x v="0"/>
  </r>
  <r>
    <n v="18"/>
    <x v="0"/>
    <s v="Travel_Rarely"/>
    <n v="230"/>
    <s v="Research &amp; Development"/>
    <n v="3"/>
    <n v="3"/>
    <s v="Life Sciences"/>
    <n v="1"/>
    <n v="405"/>
    <n v="3"/>
    <x v="1"/>
    <n v="54"/>
    <n v="3"/>
    <n v="1"/>
    <s v="Laboratory Technician"/>
    <n v="3"/>
    <s v="Single"/>
    <n v="1420"/>
    <n v="25233"/>
    <n v="1"/>
    <s v="Y"/>
    <s v="No"/>
    <n v="13"/>
    <n v="3"/>
    <n v="3"/>
    <n v="80"/>
    <n v="0"/>
    <n v="0"/>
    <n v="2"/>
    <n v="3"/>
    <n v="0"/>
    <n v="0"/>
    <n v="0"/>
    <n v="0"/>
    <s v="Bachelor’s Degree"/>
    <x v="4"/>
  </r>
  <r>
    <n v="35"/>
    <x v="1"/>
    <s v="Travel_Rarely"/>
    <n v="1232"/>
    <s v="Sales"/>
    <n v="16"/>
    <n v="3"/>
    <s v="Marketing"/>
    <n v="1"/>
    <n v="406"/>
    <n v="3"/>
    <x v="1"/>
    <n v="96"/>
    <n v="3"/>
    <n v="3"/>
    <s v="Sales Executive"/>
    <n v="2"/>
    <s v="Married"/>
    <n v="8020"/>
    <n v="5100"/>
    <n v="0"/>
    <s v="Y"/>
    <s v="No"/>
    <n v="15"/>
    <n v="3"/>
    <n v="3"/>
    <n v="80"/>
    <n v="2"/>
    <n v="12"/>
    <n v="3"/>
    <n v="2"/>
    <n v="11"/>
    <n v="9"/>
    <n v="6"/>
    <n v="9"/>
    <s v="Bachelor’s Degree"/>
    <x v="2"/>
  </r>
  <r>
    <n v="36"/>
    <x v="1"/>
    <s v="Travel_Frequently"/>
    <n v="566"/>
    <s v="Research &amp; Development"/>
    <n v="18"/>
    <n v="4"/>
    <s v="Life Sciences"/>
    <n v="1"/>
    <n v="407"/>
    <n v="3"/>
    <x v="1"/>
    <n v="81"/>
    <n v="4"/>
    <n v="1"/>
    <s v="Laboratory Technician"/>
    <n v="4"/>
    <s v="Married"/>
    <n v="3688"/>
    <n v="7122"/>
    <n v="4"/>
    <s v="Y"/>
    <s v="No"/>
    <n v="18"/>
    <n v="3"/>
    <n v="4"/>
    <n v="80"/>
    <n v="2"/>
    <n v="4"/>
    <n v="2"/>
    <n v="3"/>
    <n v="1"/>
    <n v="0"/>
    <n v="0"/>
    <n v="0"/>
    <s v="Master’s Degree"/>
    <x v="0"/>
  </r>
  <r>
    <n v="51"/>
    <x v="1"/>
    <s v="Travel_Rarely"/>
    <n v="1302"/>
    <s v="Research &amp; Development"/>
    <n v="2"/>
    <n v="3"/>
    <s v="Medical"/>
    <n v="1"/>
    <n v="408"/>
    <n v="4"/>
    <x v="1"/>
    <n v="84"/>
    <n v="1"/>
    <n v="2"/>
    <s v="Manufacturing Director"/>
    <n v="2"/>
    <s v="Divorced"/>
    <n v="5482"/>
    <n v="16321"/>
    <n v="5"/>
    <s v="Y"/>
    <s v="No"/>
    <n v="18"/>
    <n v="3"/>
    <n v="4"/>
    <n v="80"/>
    <n v="1"/>
    <n v="13"/>
    <n v="3"/>
    <n v="3"/>
    <n v="4"/>
    <n v="1"/>
    <n v="1"/>
    <n v="2"/>
    <s v="Bachelor’s Degree"/>
    <x v="1"/>
  </r>
  <r>
    <n v="41"/>
    <x v="1"/>
    <s v="Travel_Rarely"/>
    <n v="334"/>
    <s v="Sales"/>
    <n v="2"/>
    <n v="4"/>
    <s v="Life Sciences"/>
    <n v="1"/>
    <n v="410"/>
    <n v="4"/>
    <x v="1"/>
    <n v="88"/>
    <n v="3"/>
    <n v="4"/>
    <s v="Manager"/>
    <n v="2"/>
    <s v="Single"/>
    <n v="16015"/>
    <n v="15896"/>
    <n v="1"/>
    <s v="Y"/>
    <s v="No"/>
    <n v="19"/>
    <n v="3"/>
    <n v="2"/>
    <n v="80"/>
    <n v="0"/>
    <n v="22"/>
    <n v="2"/>
    <n v="3"/>
    <n v="22"/>
    <n v="10"/>
    <n v="0"/>
    <n v="4"/>
    <s v="Master’s Degree"/>
    <x v="0"/>
  </r>
  <r>
    <n v="18"/>
    <x v="1"/>
    <s v="Travel_Rarely"/>
    <n v="812"/>
    <s v="Sales"/>
    <n v="10"/>
    <n v="3"/>
    <s v="Medical"/>
    <n v="1"/>
    <n v="411"/>
    <n v="4"/>
    <x v="0"/>
    <n v="69"/>
    <n v="2"/>
    <n v="1"/>
    <s v="Sales Representative"/>
    <n v="3"/>
    <s v="Single"/>
    <n v="1200"/>
    <n v="9724"/>
    <n v="1"/>
    <s v="Y"/>
    <s v="No"/>
    <n v="12"/>
    <n v="3"/>
    <n v="1"/>
    <n v="80"/>
    <n v="0"/>
    <n v="0"/>
    <n v="2"/>
    <n v="3"/>
    <n v="0"/>
    <n v="0"/>
    <n v="0"/>
    <n v="0"/>
    <s v="Bachelor’s Degree"/>
    <x v="4"/>
  </r>
  <r>
    <n v="28"/>
    <x v="1"/>
    <s v="Travel_Rarely"/>
    <n v="1476"/>
    <s v="Research &amp; Development"/>
    <n v="16"/>
    <n v="2"/>
    <s v="Medical"/>
    <n v="1"/>
    <n v="412"/>
    <n v="2"/>
    <x v="1"/>
    <n v="68"/>
    <n v="4"/>
    <n v="2"/>
    <s v="Healthcare Representative"/>
    <n v="1"/>
    <s v="Single"/>
    <n v="5661"/>
    <n v="4824"/>
    <n v="0"/>
    <s v="Y"/>
    <s v="No"/>
    <n v="19"/>
    <n v="3"/>
    <n v="3"/>
    <n v="80"/>
    <n v="0"/>
    <n v="9"/>
    <n v="2"/>
    <n v="3"/>
    <n v="8"/>
    <n v="3"/>
    <n v="0"/>
    <n v="7"/>
    <s v="College"/>
    <x v="2"/>
  </r>
  <r>
    <n v="31"/>
    <x v="1"/>
    <s v="Travel_Rarely"/>
    <n v="218"/>
    <s v="Sales"/>
    <n v="7"/>
    <n v="3"/>
    <s v="Technical Degree"/>
    <n v="1"/>
    <n v="416"/>
    <n v="2"/>
    <x v="1"/>
    <n v="100"/>
    <n v="4"/>
    <n v="2"/>
    <s v="Sales Executive"/>
    <n v="4"/>
    <s v="Married"/>
    <n v="6929"/>
    <n v="12241"/>
    <n v="4"/>
    <s v="Y"/>
    <s v="No"/>
    <n v="11"/>
    <n v="3"/>
    <n v="2"/>
    <n v="80"/>
    <n v="1"/>
    <n v="10"/>
    <n v="3"/>
    <n v="2"/>
    <n v="8"/>
    <n v="7"/>
    <n v="7"/>
    <n v="7"/>
    <s v="Bachelor’s Degree"/>
    <x v="2"/>
  </r>
  <r>
    <n v="39"/>
    <x v="1"/>
    <s v="Travel_Rarely"/>
    <n v="1132"/>
    <s v="Research &amp; Development"/>
    <n v="1"/>
    <n v="3"/>
    <s v="Medical"/>
    <n v="1"/>
    <n v="417"/>
    <n v="3"/>
    <x v="1"/>
    <n v="48"/>
    <n v="4"/>
    <n v="3"/>
    <s v="Healthcare Representative"/>
    <n v="4"/>
    <s v="Divorced"/>
    <n v="9613"/>
    <n v="10942"/>
    <n v="0"/>
    <s v="Y"/>
    <s v="No"/>
    <n v="17"/>
    <n v="3"/>
    <n v="1"/>
    <n v="80"/>
    <n v="3"/>
    <n v="19"/>
    <n v="5"/>
    <n v="2"/>
    <n v="18"/>
    <n v="10"/>
    <n v="3"/>
    <n v="7"/>
    <s v="Bachelor’s Degree"/>
    <x v="0"/>
  </r>
  <r>
    <n v="36"/>
    <x v="1"/>
    <s v="Non-Travel"/>
    <n v="1105"/>
    <s v="Research &amp; Development"/>
    <n v="24"/>
    <n v="4"/>
    <s v="Life Sciences"/>
    <n v="1"/>
    <n v="419"/>
    <n v="2"/>
    <x v="0"/>
    <n v="47"/>
    <n v="3"/>
    <n v="2"/>
    <s v="Laboratory Technician"/>
    <n v="2"/>
    <s v="Married"/>
    <n v="5674"/>
    <n v="6927"/>
    <n v="7"/>
    <s v="Y"/>
    <s v="No"/>
    <n v="15"/>
    <n v="3"/>
    <n v="3"/>
    <n v="80"/>
    <n v="1"/>
    <n v="11"/>
    <n v="3"/>
    <n v="3"/>
    <n v="9"/>
    <n v="8"/>
    <n v="0"/>
    <n v="8"/>
    <s v="Master’s Degree"/>
    <x v="0"/>
  </r>
  <r>
    <n v="32"/>
    <x v="1"/>
    <s v="Travel_Rarely"/>
    <n v="906"/>
    <s v="Sales"/>
    <n v="7"/>
    <n v="3"/>
    <s v="Life Sciences"/>
    <n v="1"/>
    <n v="420"/>
    <n v="4"/>
    <x v="1"/>
    <n v="91"/>
    <n v="2"/>
    <n v="2"/>
    <s v="Sales Executive"/>
    <n v="3"/>
    <s v="Married"/>
    <n v="5484"/>
    <n v="16985"/>
    <n v="1"/>
    <s v="Y"/>
    <s v="No"/>
    <n v="14"/>
    <n v="3"/>
    <n v="3"/>
    <n v="80"/>
    <n v="1"/>
    <n v="13"/>
    <n v="3"/>
    <n v="2"/>
    <n v="13"/>
    <n v="8"/>
    <n v="4"/>
    <n v="8"/>
    <s v="Bachelor’s Degree"/>
    <x v="2"/>
  </r>
  <r>
    <n v="38"/>
    <x v="1"/>
    <s v="Travel_Rarely"/>
    <n v="849"/>
    <s v="Research &amp; Development"/>
    <n v="25"/>
    <n v="2"/>
    <s v="Life Sciences"/>
    <n v="1"/>
    <n v="421"/>
    <n v="1"/>
    <x v="0"/>
    <n v="81"/>
    <n v="2"/>
    <n v="3"/>
    <s v="Research Director"/>
    <n v="2"/>
    <s v="Married"/>
    <n v="12061"/>
    <n v="26707"/>
    <n v="3"/>
    <s v="Y"/>
    <s v="No"/>
    <n v="17"/>
    <n v="3"/>
    <n v="3"/>
    <n v="80"/>
    <n v="1"/>
    <n v="19"/>
    <n v="2"/>
    <n v="3"/>
    <n v="10"/>
    <n v="8"/>
    <n v="0"/>
    <n v="1"/>
    <s v="College"/>
    <x v="0"/>
  </r>
  <r>
    <n v="58"/>
    <x v="1"/>
    <s v="Non-Travel"/>
    <n v="390"/>
    <s v="Research &amp; Development"/>
    <n v="1"/>
    <n v="4"/>
    <s v="Life Sciences"/>
    <n v="1"/>
    <n v="422"/>
    <n v="4"/>
    <x v="1"/>
    <n v="32"/>
    <n v="1"/>
    <n v="2"/>
    <s v="Healthcare Representative"/>
    <n v="3"/>
    <s v="Divorced"/>
    <n v="5660"/>
    <n v="17056"/>
    <n v="2"/>
    <s v="Y"/>
    <s v="Yes"/>
    <n v="13"/>
    <n v="3"/>
    <n v="4"/>
    <n v="80"/>
    <n v="1"/>
    <n v="12"/>
    <n v="2"/>
    <n v="3"/>
    <n v="5"/>
    <n v="3"/>
    <n v="1"/>
    <n v="2"/>
    <s v="Master’s Degree"/>
    <x v="3"/>
  </r>
  <r>
    <n v="31"/>
    <x v="1"/>
    <s v="Travel_Rarely"/>
    <n v="691"/>
    <s v="Research &amp; Development"/>
    <n v="5"/>
    <n v="4"/>
    <s v="Technical Degree"/>
    <n v="1"/>
    <n v="423"/>
    <n v="3"/>
    <x v="1"/>
    <n v="86"/>
    <n v="3"/>
    <n v="1"/>
    <s v="Research Scientist"/>
    <n v="4"/>
    <s v="Married"/>
    <n v="4821"/>
    <n v="10077"/>
    <n v="0"/>
    <s v="Y"/>
    <s v="Yes"/>
    <n v="12"/>
    <n v="3"/>
    <n v="3"/>
    <n v="80"/>
    <n v="1"/>
    <n v="6"/>
    <n v="4"/>
    <n v="3"/>
    <n v="5"/>
    <n v="2"/>
    <n v="0"/>
    <n v="3"/>
    <s v="Master’s Degree"/>
    <x v="2"/>
  </r>
  <r>
    <n v="31"/>
    <x v="1"/>
    <s v="Travel_Rarely"/>
    <n v="106"/>
    <s v="Human Resources"/>
    <n v="2"/>
    <n v="3"/>
    <s v="Human Resources"/>
    <n v="1"/>
    <n v="424"/>
    <n v="1"/>
    <x v="1"/>
    <n v="62"/>
    <n v="2"/>
    <n v="2"/>
    <s v="Human Resources"/>
    <n v="1"/>
    <s v="Married"/>
    <n v="6410"/>
    <n v="17822"/>
    <n v="3"/>
    <s v="Y"/>
    <s v="No"/>
    <n v="12"/>
    <n v="3"/>
    <n v="4"/>
    <n v="80"/>
    <n v="0"/>
    <n v="9"/>
    <n v="1"/>
    <n v="3"/>
    <n v="2"/>
    <n v="2"/>
    <n v="1"/>
    <n v="0"/>
    <s v="Bachelor’s Degree"/>
    <x v="2"/>
  </r>
  <r>
    <n v="45"/>
    <x v="1"/>
    <s v="Travel_Frequently"/>
    <n v="1249"/>
    <s v="Research &amp; Development"/>
    <n v="7"/>
    <n v="3"/>
    <s v="Life Sciences"/>
    <n v="1"/>
    <n v="425"/>
    <n v="1"/>
    <x v="1"/>
    <n v="97"/>
    <n v="3"/>
    <n v="3"/>
    <s v="Laboratory Technician"/>
    <n v="1"/>
    <s v="Divorced"/>
    <n v="5210"/>
    <n v="20308"/>
    <n v="1"/>
    <s v="Y"/>
    <s v="No"/>
    <n v="18"/>
    <n v="3"/>
    <n v="1"/>
    <n v="80"/>
    <n v="1"/>
    <n v="24"/>
    <n v="2"/>
    <n v="3"/>
    <n v="24"/>
    <n v="9"/>
    <n v="9"/>
    <n v="11"/>
    <s v="Bachelor’s Degree"/>
    <x v="0"/>
  </r>
  <r>
    <n v="31"/>
    <x v="1"/>
    <s v="Travel_Rarely"/>
    <n v="192"/>
    <s v="Research &amp; Development"/>
    <n v="2"/>
    <n v="4"/>
    <s v="Life Sciences"/>
    <n v="1"/>
    <n v="426"/>
    <n v="3"/>
    <x v="1"/>
    <n v="32"/>
    <n v="3"/>
    <n v="1"/>
    <s v="Research Scientist"/>
    <n v="4"/>
    <s v="Divorced"/>
    <n v="2695"/>
    <n v="7747"/>
    <n v="0"/>
    <s v="Y"/>
    <s v="Yes"/>
    <n v="18"/>
    <n v="3"/>
    <n v="2"/>
    <n v="80"/>
    <n v="1"/>
    <n v="3"/>
    <n v="2"/>
    <n v="1"/>
    <n v="2"/>
    <n v="2"/>
    <n v="2"/>
    <n v="2"/>
    <s v="Master’s Degree"/>
    <x v="2"/>
  </r>
  <r>
    <n v="33"/>
    <x v="1"/>
    <s v="Travel_Frequently"/>
    <n v="553"/>
    <s v="Research &amp; Development"/>
    <n v="5"/>
    <n v="4"/>
    <s v="Life Sciences"/>
    <n v="1"/>
    <n v="428"/>
    <n v="4"/>
    <x v="0"/>
    <n v="74"/>
    <n v="3"/>
    <n v="3"/>
    <s v="Manager"/>
    <n v="2"/>
    <s v="Married"/>
    <n v="11878"/>
    <n v="23364"/>
    <n v="6"/>
    <s v="Y"/>
    <s v="No"/>
    <n v="11"/>
    <n v="3"/>
    <n v="2"/>
    <n v="80"/>
    <n v="2"/>
    <n v="12"/>
    <n v="2"/>
    <n v="3"/>
    <n v="10"/>
    <n v="6"/>
    <n v="8"/>
    <n v="8"/>
    <s v="Master’s Degree"/>
    <x v="2"/>
  </r>
  <r>
    <n v="39"/>
    <x v="1"/>
    <s v="Travel_Rarely"/>
    <n v="117"/>
    <s v="Research &amp; Development"/>
    <n v="10"/>
    <n v="1"/>
    <s v="Medical"/>
    <n v="1"/>
    <n v="429"/>
    <n v="3"/>
    <x v="1"/>
    <n v="99"/>
    <n v="3"/>
    <n v="4"/>
    <s v="Manager"/>
    <n v="1"/>
    <s v="Married"/>
    <n v="17068"/>
    <n v="5355"/>
    <n v="1"/>
    <s v="Y"/>
    <s v="Yes"/>
    <n v="14"/>
    <n v="3"/>
    <n v="4"/>
    <n v="80"/>
    <n v="0"/>
    <n v="21"/>
    <n v="3"/>
    <n v="3"/>
    <n v="21"/>
    <n v="9"/>
    <n v="11"/>
    <n v="10"/>
    <s v="Below College"/>
    <x v="0"/>
  </r>
  <r>
    <n v="43"/>
    <x v="1"/>
    <s v="Travel_Frequently"/>
    <n v="185"/>
    <s v="Research &amp; Development"/>
    <n v="10"/>
    <n v="4"/>
    <s v="Life Sciences"/>
    <n v="1"/>
    <n v="430"/>
    <n v="3"/>
    <x v="0"/>
    <n v="33"/>
    <n v="3"/>
    <n v="1"/>
    <s v="Laboratory Technician"/>
    <n v="4"/>
    <s v="Single"/>
    <n v="2455"/>
    <n v="10675"/>
    <n v="0"/>
    <s v="Y"/>
    <s v="No"/>
    <n v="19"/>
    <n v="3"/>
    <n v="1"/>
    <n v="80"/>
    <n v="0"/>
    <n v="9"/>
    <n v="5"/>
    <n v="3"/>
    <n v="8"/>
    <n v="7"/>
    <n v="1"/>
    <n v="7"/>
    <s v="Master’s Degree"/>
    <x v="0"/>
  </r>
  <r>
    <n v="49"/>
    <x v="1"/>
    <s v="Travel_Rarely"/>
    <n v="1091"/>
    <s v="Research &amp; Development"/>
    <n v="1"/>
    <n v="2"/>
    <s v="Technical Degree"/>
    <n v="1"/>
    <n v="431"/>
    <n v="3"/>
    <x v="0"/>
    <n v="90"/>
    <n v="2"/>
    <n v="4"/>
    <s v="Healthcare Representative"/>
    <n v="3"/>
    <s v="Single"/>
    <n v="13964"/>
    <n v="17810"/>
    <n v="7"/>
    <s v="Y"/>
    <s v="Yes"/>
    <n v="12"/>
    <n v="3"/>
    <n v="4"/>
    <n v="80"/>
    <n v="0"/>
    <n v="25"/>
    <n v="2"/>
    <n v="3"/>
    <n v="7"/>
    <n v="1"/>
    <n v="0"/>
    <n v="7"/>
    <s v="College"/>
    <x v="1"/>
  </r>
  <r>
    <n v="52"/>
    <x v="0"/>
    <s v="Travel_Rarely"/>
    <n v="723"/>
    <s v="Research &amp; Development"/>
    <n v="8"/>
    <n v="4"/>
    <s v="Medical"/>
    <n v="1"/>
    <n v="433"/>
    <n v="3"/>
    <x v="1"/>
    <n v="85"/>
    <n v="2"/>
    <n v="2"/>
    <s v="Research Scientist"/>
    <n v="2"/>
    <s v="Married"/>
    <n v="4941"/>
    <n v="17747"/>
    <n v="2"/>
    <s v="Y"/>
    <s v="No"/>
    <n v="15"/>
    <n v="3"/>
    <n v="1"/>
    <n v="80"/>
    <n v="0"/>
    <n v="11"/>
    <n v="3"/>
    <n v="2"/>
    <n v="8"/>
    <n v="2"/>
    <n v="7"/>
    <n v="7"/>
    <s v="Master’s Degree"/>
    <x v="1"/>
  </r>
  <r>
    <n v="27"/>
    <x v="1"/>
    <s v="Travel_Rarely"/>
    <n v="1220"/>
    <s v="Research &amp; Development"/>
    <n v="5"/>
    <n v="3"/>
    <s v="Life Sciences"/>
    <n v="1"/>
    <n v="434"/>
    <n v="3"/>
    <x v="0"/>
    <n v="85"/>
    <n v="3"/>
    <n v="1"/>
    <s v="Research Scientist"/>
    <n v="2"/>
    <s v="Single"/>
    <n v="2478"/>
    <n v="20938"/>
    <n v="1"/>
    <s v="Y"/>
    <s v="Yes"/>
    <n v="12"/>
    <n v="3"/>
    <n v="2"/>
    <n v="80"/>
    <n v="0"/>
    <n v="4"/>
    <n v="2"/>
    <n v="2"/>
    <n v="4"/>
    <n v="3"/>
    <n v="1"/>
    <n v="2"/>
    <s v="Bachelor’s Degree"/>
    <x v="2"/>
  </r>
  <r>
    <n v="32"/>
    <x v="1"/>
    <s v="Travel_Rarely"/>
    <n v="588"/>
    <s v="Sales"/>
    <n v="8"/>
    <n v="2"/>
    <s v="Technical Degree"/>
    <n v="1"/>
    <n v="436"/>
    <n v="3"/>
    <x v="0"/>
    <n v="65"/>
    <n v="2"/>
    <n v="2"/>
    <s v="Sales Executive"/>
    <n v="2"/>
    <s v="Married"/>
    <n v="5228"/>
    <n v="24624"/>
    <n v="1"/>
    <s v="Y"/>
    <s v="Yes"/>
    <n v="11"/>
    <n v="3"/>
    <n v="4"/>
    <n v="80"/>
    <n v="0"/>
    <n v="13"/>
    <n v="2"/>
    <n v="3"/>
    <n v="13"/>
    <n v="12"/>
    <n v="11"/>
    <n v="9"/>
    <s v="College"/>
    <x v="2"/>
  </r>
  <r>
    <n v="27"/>
    <x v="1"/>
    <s v="Travel_Rarely"/>
    <n v="1377"/>
    <s v="Sales"/>
    <n v="2"/>
    <n v="3"/>
    <s v="Life Sciences"/>
    <n v="1"/>
    <n v="437"/>
    <n v="4"/>
    <x v="1"/>
    <n v="74"/>
    <n v="3"/>
    <n v="2"/>
    <s v="Sales Executive"/>
    <n v="3"/>
    <s v="Single"/>
    <n v="4478"/>
    <n v="5242"/>
    <n v="1"/>
    <s v="Y"/>
    <s v="Yes"/>
    <n v="11"/>
    <n v="3"/>
    <n v="1"/>
    <n v="80"/>
    <n v="0"/>
    <n v="5"/>
    <n v="3"/>
    <n v="3"/>
    <n v="5"/>
    <n v="4"/>
    <n v="0"/>
    <n v="4"/>
    <s v="Bachelor’s Degree"/>
    <x v="2"/>
  </r>
  <r>
    <n v="31"/>
    <x v="1"/>
    <s v="Travel_Rarely"/>
    <n v="691"/>
    <s v="Sales"/>
    <n v="7"/>
    <n v="3"/>
    <s v="Marketing"/>
    <n v="1"/>
    <n v="438"/>
    <n v="4"/>
    <x v="1"/>
    <n v="73"/>
    <n v="3"/>
    <n v="2"/>
    <s v="Sales Executive"/>
    <n v="4"/>
    <s v="Divorced"/>
    <n v="7547"/>
    <n v="7143"/>
    <n v="4"/>
    <s v="Y"/>
    <s v="No"/>
    <n v="12"/>
    <n v="3"/>
    <n v="4"/>
    <n v="80"/>
    <n v="3"/>
    <n v="13"/>
    <n v="3"/>
    <n v="3"/>
    <n v="7"/>
    <n v="7"/>
    <n v="1"/>
    <n v="7"/>
    <s v="Bachelor’s Degree"/>
    <x v="2"/>
  </r>
  <r>
    <n v="32"/>
    <x v="1"/>
    <s v="Travel_Rarely"/>
    <n v="1018"/>
    <s v="Research &amp; Development"/>
    <n v="2"/>
    <n v="4"/>
    <s v="Medical"/>
    <n v="1"/>
    <n v="439"/>
    <n v="1"/>
    <x v="0"/>
    <n v="74"/>
    <n v="4"/>
    <n v="2"/>
    <s v="Research Scientist"/>
    <n v="4"/>
    <s v="Single"/>
    <n v="5055"/>
    <n v="10557"/>
    <n v="7"/>
    <s v="Y"/>
    <s v="No"/>
    <n v="16"/>
    <n v="3"/>
    <n v="3"/>
    <n v="80"/>
    <n v="0"/>
    <n v="10"/>
    <n v="0"/>
    <n v="2"/>
    <n v="7"/>
    <n v="7"/>
    <n v="0"/>
    <n v="7"/>
    <s v="Master’s Degree"/>
    <x v="2"/>
  </r>
  <r>
    <n v="28"/>
    <x v="0"/>
    <s v="Travel_Rarely"/>
    <n v="1157"/>
    <s v="Research &amp; Development"/>
    <n v="2"/>
    <n v="4"/>
    <s v="Medical"/>
    <n v="1"/>
    <n v="440"/>
    <n v="1"/>
    <x v="1"/>
    <n v="84"/>
    <n v="1"/>
    <n v="1"/>
    <s v="Research Scientist"/>
    <n v="4"/>
    <s v="Married"/>
    <n v="3464"/>
    <n v="24737"/>
    <n v="5"/>
    <s v="Y"/>
    <s v="Yes"/>
    <n v="13"/>
    <n v="3"/>
    <n v="4"/>
    <n v="80"/>
    <n v="0"/>
    <n v="5"/>
    <n v="4"/>
    <n v="2"/>
    <n v="3"/>
    <n v="2"/>
    <n v="2"/>
    <n v="2"/>
    <s v="Master’s Degree"/>
    <x v="2"/>
  </r>
  <r>
    <n v="30"/>
    <x v="1"/>
    <s v="Travel_Rarely"/>
    <n v="1275"/>
    <s v="Research &amp; Development"/>
    <n v="28"/>
    <n v="2"/>
    <s v="Medical"/>
    <n v="1"/>
    <n v="441"/>
    <n v="4"/>
    <x v="0"/>
    <n v="64"/>
    <n v="3"/>
    <n v="2"/>
    <s v="Research Scientist"/>
    <n v="4"/>
    <s v="Married"/>
    <n v="5775"/>
    <n v="11934"/>
    <n v="1"/>
    <s v="Y"/>
    <s v="No"/>
    <n v="13"/>
    <n v="3"/>
    <n v="4"/>
    <n v="80"/>
    <n v="2"/>
    <n v="11"/>
    <n v="2"/>
    <n v="3"/>
    <n v="10"/>
    <n v="8"/>
    <n v="1"/>
    <n v="9"/>
    <s v="College"/>
    <x v="2"/>
  </r>
  <r>
    <n v="31"/>
    <x v="1"/>
    <s v="Travel_Frequently"/>
    <n v="798"/>
    <s v="Research &amp; Development"/>
    <n v="7"/>
    <n v="2"/>
    <s v="Life Sciences"/>
    <n v="1"/>
    <n v="442"/>
    <n v="3"/>
    <x v="0"/>
    <n v="48"/>
    <n v="2"/>
    <n v="3"/>
    <s v="Manufacturing Director"/>
    <n v="3"/>
    <s v="Married"/>
    <n v="8943"/>
    <n v="14034"/>
    <n v="1"/>
    <s v="Y"/>
    <s v="No"/>
    <n v="24"/>
    <n v="4"/>
    <n v="1"/>
    <n v="80"/>
    <n v="1"/>
    <n v="10"/>
    <n v="2"/>
    <n v="3"/>
    <n v="10"/>
    <n v="9"/>
    <n v="8"/>
    <n v="9"/>
    <s v="College"/>
    <x v="2"/>
  </r>
  <r>
    <n v="39"/>
    <x v="1"/>
    <s v="Travel_Frequently"/>
    <n v="672"/>
    <s v="Research &amp; Development"/>
    <n v="7"/>
    <n v="2"/>
    <s v="Medical"/>
    <n v="1"/>
    <n v="444"/>
    <n v="3"/>
    <x v="1"/>
    <n v="54"/>
    <n v="2"/>
    <n v="5"/>
    <s v="Manager"/>
    <n v="4"/>
    <s v="Married"/>
    <n v="19272"/>
    <n v="21141"/>
    <n v="1"/>
    <s v="Y"/>
    <s v="No"/>
    <n v="15"/>
    <n v="3"/>
    <n v="1"/>
    <n v="80"/>
    <n v="1"/>
    <n v="21"/>
    <n v="2"/>
    <n v="3"/>
    <n v="21"/>
    <n v="9"/>
    <n v="13"/>
    <n v="3"/>
    <s v="College"/>
    <x v="0"/>
  </r>
  <r>
    <n v="39"/>
    <x v="0"/>
    <s v="Travel_Rarely"/>
    <n v="1162"/>
    <s v="Sales"/>
    <n v="3"/>
    <n v="2"/>
    <s v="Medical"/>
    <n v="1"/>
    <n v="445"/>
    <n v="4"/>
    <x v="0"/>
    <n v="41"/>
    <n v="3"/>
    <n v="2"/>
    <s v="Sales Executive"/>
    <n v="3"/>
    <s v="Married"/>
    <n v="5238"/>
    <n v="17778"/>
    <n v="4"/>
    <s v="Y"/>
    <s v="Yes"/>
    <n v="18"/>
    <n v="3"/>
    <n v="1"/>
    <n v="80"/>
    <n v="0"/>
    <n v="12"/>
    <n v="3"/>
    <n v="2"/>
    <n v="1"/>
    <n v="0"/>
    <n v="0"/>
    <n v="0"/>
    <s v="College"/>
    <x v="0"/>
  </r>
  <r>
    <n v="33"/>
    <x v="1"/>
    <s v="Travel_Frequently"/>
    <n v="508"/>
    <s v="Sales"/>
    <n v="10"/>
    <n v="3"/>
    <s v="Marketing"/>
    <n v="1"/>
    <n v="446"/>
    <n v="2"/>
    <x v="1"/>
    <n v="46"/>
    <n v="2"/>
    <n v="2"/>
    <s v="Sales Executive"/>
    <n v="4"/>
    <s v="Single"/>
    <n v="4682"/>
    <n v="4317"/>
    <n v="3"/>
    <s v="Y"/>
    <s v="No"/>
    <n v="14"/>
    <n v="3"/>
    <n v="3"/>
    <n v="80"/>
    <n v="0"/>
    <n v="9"/>
    <n v="6"/>
    <n v="2"/>
    <n v="7"/>
    <n v="7"/>
    <n v="0"/>
    <n v="1"/>
    <s v="Bachelor’s Degree"/>
    <x v="2"/>
  </r>
  <r>
    <n v="47"/>
    <x v="1"/>
    <s v="Travel_Rarely"/>
    <n v="1482"/>
    <s v="Research &amp; Development"/>
    <n v="5"/>
    <n v="5"/>
    <s v="Life Sciences"/>
    <n v="1"/>
    <n v="447"/>
    <n v="4"/>
    <x v="1"/>
    <n v="42"/>
    <n v="3"/>
    <n v="5"/>
    <s v="Research Director"/>
    <n v="3"/>
    <s v="Married"/>
    <n v="18300"/>
    <n v="16375"/>
    <n v="4"/>
    <s v="Y"/>
    <s v="No"/>
    <n v="11"/>
    <n v="3"/>
    <n v="2"/>
    <n v="80"/>
    <n v="1"/>
    <n v="21"/>
    <n v="2"/>
    <n v="3"/>
    <n v="3"/>
    <n v="2"/>
    <n v="1"/>
    <n v="1"/>
    <s v="Doctorate"/>
    <x v="1"/>
  </r>
  <r>
    <n v="43"/>
    <x v="1"/>
    <s v="Travel_Frequently"/>
    <n v="559"/>
    <s v="Research &amp; Development"/>
    <n v="10"/>
    <n v="4"/>
    <s v="Life Sciences"/>
    <n v="1"/>
    <n v="448"/>
    <n v="3"/>
    <x v="0"/>
    <n v="82"/>
    <n v="2"/>
    <n v="2"/>
    <s v="Laboratory Technician"/>
    <n v="3"/>
    <s v="Divorced"/>
    <n v="5257"/>
    <n v="6227"/>
    <n v="1"/>
    <s v="Y"/>
    <s v="No"/>
    <n v="11"/>
    <n v="3"/>
    <n v="2"/>
    <n v="80"/>
    <n v="1"/>
    <n v="9"/>
    <n v="3"/>
    <n v="4"/>
    <n v="9"/>
    <n v="7"/>
    <n v="0"/>
    <n v="0"/>
    <s v="Master’s Degree"/>
    <x v="0"/>
  </r>
  <r>
    <n v="27"/>
    <x v="1"/>
    <s v="Non-Travel"/>
    <n v="210"/>
    <s v="Sales"/>
    <n v="1"/>
    <n v="1"/>
    <s v="Marketing"/>
    <n v="1"/>
    <n v="449"/>
    <n v="3"/>
    <x v="1"/>
    <n v="73"/>
    <n v="3"/>
    <n v="2"/>
    <s v="Sales Executive"/>
    <n v="2"/>
    <s v="Married"/>
    <n v="6349"/>
    <n v="22107"/>
    <n v="0"/>
    <s v="Y"/>
    <s v="Yes"/>
    <n v="13"/>
    <n v="3"/>
    <n v="4"/>
    <n v="80"/>
    <n v="1"/>
    <n v="6"/>
    <n v="0"/>
    <n v="3"/>
    <n v="5"/>
    <n v="4"/>
    <n v="1"/>
    <n v="4"/>
    <s v="Below College"/>
    <x v="2"/>
  </r>
  <r>
    <n v="54"/>
    <x v="1"/>
    <s v="Travel_Frequently"/>
    <n v="928"/>
    <s v="Research &amp; Development"/>
    <n v="20"/>
    <n v="4"/>
    <s v="Life Sciences"/>
    <n v="1"/>
    <n v="450"/>
    <n v="4"/>
    <x v="0"/>
    <n v="31"/>
    <n v="3"/>
    <n v="2"/>
    <s v="Research Scientist"/>
    <n v="3"/>
    <s v="Single"/>
    <n v="4869"/>
    <n v="16885"/>
    <n v="3"/>
    <s v="Y"/>
    <s v="No"/>
    <n v="12"/>
    <n v="3"/>
    <n v="4"/>
    <n v="80"/>
    <n v="0"/>
    <n v="20"/>
    <n v="4"/>
    <n v="2"/>
    <n v="4"/>
    <n v="3"/>
    <n v="0"/>
    <n v="3"/>
    <s v="Master’s Degree"/>
    <x v="1"/>
  </r>
  <r>
    <n v="43"/>
    <x v="1"/>
    <s v="Travel_Rarely"/>
    <n v="1001"/>
    <s v="Research &amp; Development"/>
    <n v="7"/>
    <n v="3"/>
    <s v="Life Sciences"/>
    <n v="1"/>
    <n v="451"/>
    <n v="3"/>
    <x v="0"/>
    <n v="43"/>
    <n v="3"/>
    <n v="3"/>
    <s v="Healthcare Representative"/>
    <n v="1"/>
    <s v="Married"/>
    <n v="9985"/>
    <n v="9262"/>
    <n v="8"/>
    <s v="Y"/>
    <s v="No"/>
    <n v="16"/>
    <n v="3"/>
    <n v="1"/>
    <n v="80"/>
    <n v="1"/>
    <n v="10"/>
    <n v="1"/>
    <n v="2"/>
    <n v="1"/>
    <n v="0"/>
    <n v="0"/>
    <n v="0"/>
    <s v="Bachelor’s Degree"/>
    <x v="0"/>
  </r>
  <r>
    <n v="45"/>
    <x v="1"/>
    <s v="Travel_Rarely"/>
    <n v="549"/>
    <s v="Research &amp; Development"/>
    <n v="8"/>
    <n v="4"/>
    <s v="Other"/>
    <n v="1"/>
    <n v="452"/>
    <n v="4"/>
    <x v="1"/>
    <n v="75"/>
    <n v="3"/>
    <n v="2"/>
    <s v="Research Scientist"/>
    <n v="4"/>
    <s v="Married"/>
    <n v="3697"/>
    <n v="9278"/>
    <n v="9"/>
    <s v="Y"/>
    <s v="No"/>
    <n v="14"/>
    <n v="3"/>
    <n v="1"/>
    <n v="80"/>
    <n v="2"/>
    <n v="12"/>
    <n v="3"/>
    <n v="3"/>
    <n v="10"/>
    <n v="9"/>
    <n v="9"/>
    <n v="8"/>
    <s v="Master’s Degree"/>
    <x v="0"/>
  </r>
  <r>
    <n v="40"/>
    <x v="1"/>
    <s v="Travel_Rarely"/>
    <n v="1124"/>
    <s v="Sales"/>
    <n v="1"/>
    <n v="2"/>
    <s v="Medical"/>
    <n v="1"/>
    <n v="453"/>
    <n v="2"/>
    <x v="1"/>
    <n v="57"/>
    <n v="1"/>
    <n v="2"/>
    <s v="Sales Executive"/>
    <n v="4"/>
    <s v="Married"/>
    <n v="7457"/>
    <n v="13273"/>
    <n v="2"/>
    <s v="Y"/>
    <s v="Yes"/>
    <n v="22"/>
    <n v="4"/>
    <n v="3"/>
    <n v="80"/>
    <n v="3"/>
    <n v="6"/>
    <n v="2"/>
    <n v="2"/>
    <n v="4"/>
    <n v="3"/>
    <n v="0"/>
    <n v="2"/>
    <s v="College"/>
    <x v="0"/>
  </r>
  <r>
    <n v="29"/>
    <x v="0"/>
    <s v="Travel_Rarely"/>
    <n v="318"/>
    <s v="Research &amp; Development"/>
    <n v="8"/>
    <n v="4"/>
    <s v="Other"/>
    <n v="1"/>
    <n v="454"/>
    <n v="2"/>
    <x v="1"/>
    <n v="77"/>
    <n v="1"/>
    <n v="1"/>
    <s v="Laboratory Technician"/>
    <n v="1"/>
    <s v="Married"/>
    <n v="2119"/>
    <n v="4759"/>
    <n v="1"/>
    <s v="Y"/>
    <s v="Yes"/>
    <n v="11"/>
    <n v="3"/>
    <n v="4"/>
    <n v="80"/>
    <n v="0"/>
    <n v="7"/>
    <n v="4"/>
    <n v="2"/>
    <n v="7"/>
    <n v="7"/>
    <n v="0"/>
    <n v="7"/>
    <s v="Master’s Degree"/>
    <x v="2"/>
  </r>
  <r>
    <n v="29"/>
    <x v="1"/>
    <s v="Travel_Rarely"/>
    <n v="738"/>
    <s v="Research &amp; Development"/>
    <n v="9"/>
    <n v="5"/>
    <s v="Other"/>
    <n v="1"/>
    <n v="455"/>
    <n v="2"/>
    <x v="1"/>
    <n v="30"/>
    <n v="2"/>
    <n v="1"/>
    <s v="Laboratory Technician"/>
    <n v="4"/>
    <s v="Single"/>
    <n v="3983"/>
    <n v="7621"/>
    <n v="0"/>
    <s v="Y"/>
    <s v="No"/>
    <n v="17"/>
    <n v="3"/>
    <n v="3"/>
    <n v="80"/>
    <n v="0"/>
    <n v="4"/>
    <n v="2"/>
    <n v="3"/>
    <n v="3"/>
    <n v="2"/>
    <n v="2"/>
    <n v="2"/>
    <s v="Doctorate"/>
    <x v="2"/>
  </r>
  <r>
    <n v="30"/>
    <x v="1"/>
    <s v="Travel_Rarely"/>
    <n v="570"/>
    <s v="Sales"/>
    <n v="5"/>
    <n v="3"/>
    <s v="Marketing"/>
    <n v="1"/>
    <n v="456"/>
    <n v="4"/>
    <x v="0"/>
    <n v="30"/>
    <n v="2"/>
    <n v="2"/>
    <s v="Sales Executive"/>
    <n v="3"/>
    <s v="Divorced"/>
    <n v="6118"/>
    <n v="5431"/>
    <n v="1"/>
    <s v="Y"/>
    <s v="No"/>
    <n v="13"/>
    <n v="3"/>
    <n v="3"/>
    <n v="80"/>
    <n v="3"/>
    <n v="10"/>
    <n v="2"/>
    <n v="3"/>
    <n v="10"/>
    <n v="9"/>
    <n v="1"/>
    <n v="2"/>
    <s v="Bachelor’s Degree"/>
    <x v="2"/>
  </r>
  <r>
    <n v="27"/>
    <x v="1"/>
    <s v="Travel_Rarely"/>
    <n v="1130"/>
    <s v="Sales"/>
    <n v="8"/>
    <n v="4"/>
    <s v="Marketing"/>
    <n v="1"/>
    <n v="458"/>
    <n v="2"/>
    <x v="0"/>
    <n v="56"/>
    <n v="3"/>
    <n v="2"/>
    <s v="Sales Executive"/>
    <n v="2"/>
    <s v="Married"/>
    <n v="6214"/>
    <n v="3415"/>
    <n v="1"/>
    <s v="Y"/>
    <s v="No"/>
    <n v="18"/>
    <n v="3"/>
    <n v="1"/>
    <n v="80"/>
    <n v="1"/>
    <n v="8"/>
    <n v="3"/>
    <n v="3"/>
    <n v="8"/>
    <n v="7"/>
    <n v="0"/>
    <n v="7"/>
    <s v="Master’s Degree"/>
    <x v="2"/>
  </r>
  <r>
    <n v="37"/>
    <x v="1"/>
    <s v="Travel_Rarely"/>
    <n v="1192"/>
    <s v="Research &amp; Development"/>
    <n v="5"/>
    <n v="2"/>
    <s v="Medical"/>
    <n v="1"/>
    <n v="460"/>
    <n v="4"/>
    <x v="1"/>
    <n v="61"/>
    <n v="3"/>
    <n v="2"/>
    <s v="Manufacturing Director"/>
    <n v="4"/>
    <s v="Divorced"/>
    <n v="6347"/>
    <n v="23177"/>
    <n v="7"/>
    <s v="Y"/>
    <s v="No"/>
    <n v="16"/>
    <n v="3"/>
    <n v="3"/>
    <n v="80"/>
    <n v="2"/>
    <n v="8"/>
    <n v="2"/>
    <n v="2"/>
    <n v="6"/>
    <n v="2"/>
    <n v="0"/>
    <n v="4"/>
    <s v="College"/>
    <x v="0"/>
  </r>
  <r>
    <n v="38"/>
    <x v="1"/>
    <s v="Travel_Rarely"/>
    <n v="343"/>
    <s v="Research &amp; Development"/>
    <n v="15"/>
    <n v="2"/>
    <s v="Life Sciences"/>
    <n v="1"/>
    <n v="461"/>
    <n v="3"/>
    <x v="1"/>
    <n v="92"/>
    <n v="2"/>
    <n v="3"/>
    <s v="Research Director"/>
    <n v="4"/>
    <s v="Divorced"/>
    <n v="11510"/>
    <n v="15682"/>
    <n v="0"/>
    <s v="Y"/>
    <s v="Yes"/>
    <n v="14"/>
    <n v="3"/>
    <n v="2"/>
    <n v="80"/>
    <n v="1"/>
    <n v="12"/>
    <n v="3"/>
    <n v="3"/>
    <n v="11"/>
    <n v="10"/>
    <n v="2"/>
    <n v="9"/>
    <s v="College"/>
    <x v="0"/>
  </r>
  <r>
    <n v="31"/>
    <x v="1"/>
    <s v="Travel_Rarely"/>
    <n v="1232"/>
    <s v="Research &amp; Development"/>
    <n v="7"/>
    <n v="4"/>
    <s v="Medical"/>
    <n v="1"/>
    <n v="462"/>
    <n v="3"/>
    <x v="0"/>
    <n v="39"/>
    <n v="3"/>
    <n v="3"/>
    <s v="Manufacturing Director"/>
    <n v="4"/>
    <s v="Single"/>
    <n v="7143"/>
    <n v="25713"/>
    <n v="1"/>
    <s v="Y"/>
    <s v="Yes"/>
    <n v="14"/>
    <n v="3"/>
    <n v="3"/>
    <n v="80"/>
    <n v="0"/>
    <n v="11"/>
    <n v="2"/>
    <n v="2"/>
    <n v="11"/>
    <n v="9"/>
    <n v="4"/>
    <n v="10"/>
    <s v="Master’s Degree"/>
    <x v="2"/>
  </r>
  <r>
    <n v="29"/>
    <x v="1"/>
    <s v="Travel_Rarely"/>
    <n v="144"/>
    <s v="Sales"/>
    <n v="10"/>
    <n v="1"/>
    <s v="Marketing"/>
    <n v="1"/>
    <n v="463"/>
    <n v="4"/>
    <x v="0"/>
    <n v="39"/>
    <n v="2"/>
    <n v="2"/>
    <s v="Sales Executive"/>
    <n v="2"/>
    <s v="Divorced"/>
    <n v="8268"/>
    <n v="11866"/>
    <n v="1"/>
    <s v="Y"/>
    <s v="Yes"/>
    <n v="14"/>
    <n v="3"/>
    <n v="1"/>
    <n v="80"/>
    <n v="2"/>
    <n v="7"/>
    <n v="2"/>
    <n v="3"/>
    <n v="7"/>
    <n v="7"/>
    <n v="1"/>
    <n v="7"/>
    <s v="Below College"/>
    <x v="2"/>
  </r>
  <r>
    <n v="35"/>
    <x v="1"/>
    <s v="Travel_Rarely"/>
    <n v="1296"/>
    <s v="Research &amp; Development"/>
    <n v="5"/>
    <n v="4"/>
    <s v="Technical Degree"/>
    <n v="1"/>
    <n v="464"/>
    <n v="3"/>
    <x v="1"/>
    <n v="62"/>
    <n v="3"/>
    <n v="3"/>
    <s v="Manufacturing Director"/>
    <n v="2"/>
    <s v="Single"/>
    <n v="8095"/>
    <n v="18264"/>
    <n v="0"/>
    <s v="Y"/>
    <s v="No"/>
    <n v="13"/>
    <n v="3"/>
    <n v="4"/>
    <n v="80"/>
    <n v="0"/>
    <n v="17"/>
    <n v="5"/>
    <n v="3"/>
    <n v="16"/>
    <n v="6"/>
    <n v="0"/>
    <n v="13"/>
    <s v="Master’s Degree"/>
    <x v="2"/>
  </r>
  <r>
    <n v="23"/>
    <x v="1"/>
    <s v="Travel_Rarely"/>
    <n v="1309"/>
    <s v="Research &amp; Development"/>
    <n v="26"/>
    <n v="1"/>
    <s v="Life Sciences"/>
    <n v="1"/>
    <n v="465"/>
    <n v="3"/>
    <x v="1"/>
    <n v="83"/>
    <n v="3"/>
    <n v="1"/>
    <s v="Research Scientist"/>
    <n v="4"/>
    <s v="Divorced"/>
    <n v="2904"/>
    <n v="16092"/>
    <n v="1"/>
    <s v="Y"/>
    <s v="No"/>
    <n v="12"/>
    <n v="3"/>
    <n v="3"/>
    <n v="80"/>
    <n v="2"/>
    <n v="4"/>
    <n v="2"/>
    <n v="2"/>
    <n v="4"/>
    <n v="2"/>
    <n v="0"/>
    <n v="2"/>
    <s v="Below College"/>
    <x v="4"/>
  </r>
  <r>
    <n v="41"/>
    <x v="1"/>
    <s v="Travel_Rarely"/>
    <n v="483"/>
    <s v="Research &amp; Development"/>
    <n v="6"/>
    <n v="3"/>
    <s v="Medical"/>
    <n v="1"/>
    <n v="466"/>
    <n v="4"/>
    <x v="1"/>
    <n v="95"/>
    <n v="2"/>
    <n v="2"/>
    <s v="Manufacturing Director"/>
    <n v="2"/>
    <s v="Single"/>
    <n v="6032"/>
    <n v="10110"/>
    <n v="6"/>
    <s v="Y"/>
    <s v="Yes"/>
    <n v="15"/>
    <n v="3"/>
    <n v="4"/>
    <n v="80"/>
    <n v="0"/>
    <n v="8"/>
    <n v="3"/>
    <n v="3"/>
    <n v="5"/>
    <n v="4"/>
    <n v="1"/>
    <n v="2"/>
    <s v="Bachelor’s Degree"/>
    <x v="0"/>
  </r>
  <r>
    <n v="47"/>
    <x v="1"/>
    <s v="Travel_Frequently"/>
    <n v="1309"/>
    <s v="Sales"/>
    <n v="4"/>
    <n v="1"/>
    <s v="Medical"/>
    <n v="1"/>
    <n v="467"/>
    <n v="2"/>
    <x v="1"/>
    <n v="99"/>
    <n v="3"/>
    <n v="2"/>
    <s v="Sales Representative"/>
    <n v="3"/>
    <s v="Single"/>
    <n v="2976"/>
    <n v="25751"/>
    <n v="3"/>
    <s v="Y"/>
    <s v="No"/>
    <n v="19"/>
    <n v="3"/>
    <n v="1"/>
    <n v="80"/>
    <n v="0"/>
    <n v="5"/>
    <n v="3"/>
    <n v="3"/>
    <n v="0"/>
    <n v="0"/>
    <n v="0"/>
    <n v="0"/>
    <s v="Below College"/>
    <x v="1"/>
  </r>
  <r>
    <n v="42"/>
    <x v="1"/>
    <s v="Travel_Rarely"/>
    <n v="810"/>
    <s v="Research &amp; Development"/>
    <n v="23"/>
    <n v="5"/>
    <s v="Life Sciences"/>
    <n v="1"/>
    <n v="468"/>
    <n v="1"/>
    <x v="0"/>
    <n v="44"/>
    <n v="3"/>
    <n v="4"/>
    <s v="Research Director"/>
    <n v="4"/>
    <s v="Single"/>
    <n v="15992"/>
    <n v="15901"/>
    <n v="2"/>
    <s v="Y"/>
    <s v="No"/>
    <n v="14"/>
    <n v="3"/>
    <n v="2"/>
    <n v="80"/>
    <n v="0"/>
    <n v="16"/>
    <n v="2"/>
    <n v="3"/>
    <n v="1"/>
    <n v="0"/>
    <n v="0"/>
    <n v="0"/>
    <s v="Doctorate"/>
    <x v="0"/>
  </r>
  <r>
    <n v="29"/>
    <x v="1"/>
    <s v="Non-Travel"/>
    <n v="746"/>
    <s v="Sales"/>
    <n v="2"/>
    <n v="3"/>
    <s v="Life Sciences"/>
    <n v="1"/>
    <n v="469"/>
    <n v="4"/>
    <x v="1"/>
    <n v="61"/>
    <n v="3"/>
    <n v="2"/>
    <s v="Sales Executive"/>
    <n v="3"/>
    <s v="Married"/>
    <n v="4649"/>
    <n v="16928"/>
    <n v="1"/>
    <s v="Y"/>
    <s v="No"/>
    <n v="14"/>
    <n v="3"/>
    <n v="1"/>
    <n v="80"/>
    <n v="1"/>
    <n v="4"/>
    <n v="3"/>
    <n v="2"/>
    <n v="4"/>
    <n v="3"/>
    <n v="0"/>
    <n v="2"/>
    <s v="Bachelor’s Degree"/>
    <x v="2"/>
  </r>
  <r>
    <n v="42"/>
    <x v="1"/>
    <s v="Travel_Rarely"/>
    <n v="544"/>
    <s v="Human Resources"/>
    <n v="2"/>
    <n v="1"/>
    <s v="Technical Degree"/>
    <n v="1"/>
    <n v="470"/>
    <n v="3"/>
    <x v="1"/>
    <n v="52"/>
    <n v="3"/>
    <n v="1"/>
    <s v="Human Resources"/>
    <n v="3"/>
    <s v="Divorced"/>
    <n v="2696"/>
    <n v="24017"/>
    <n v="0"/>
    <s v="Y"/>
    <s v="Yes"/>
    <n v="11"/>
    <n v="3"/>
    <n v="3"/>
    <n v="80"/>
    <n v="1"/>
    <n v="4"/>
    <n v="5"/>
    <n v="3"/>
    <n v="3"/>
    <n v="2"/>
    <n v="1"/>
    <n v="0"/>
    <s v="Below College"/>
    <x v="0"/>
  </r>
  <r>
    <n v="32"/>
    <x v="1"/>
    <s v="Travel_Rarely"/>
    <n v="1062"/>
    <s v="Research &amp; Development"/>
    <n v="2"/>
    <n v="3"/>
    <s v="Medical"/>
    <n v="1"/>
    <n v="471"/>
    <n v="3"/>
    <x v="0"/>
    <n v="75"/>
    <n v="3"/>
    <n v="1"/>
    <s v="Laboratory Technician"/>
    <n v="2"/>
    <s v="Married"/>
    <n v="2370"/>
    <n v="3956"/>
    <n v="1"/>
    <s v="Y"/>
    <s v="No"/>
    <n v="13"/>
    <n v="3"/>
    <n v="3"/>
    <n v="80"/>
    <n v="1"/>
    <n v="8"/>
    <n v="4"/>
    <n v="3"/>
    <n v="8"/>
    <n v="0"/>
    <n v="0"/>
    <n v="7"/>
    <s v="Bachelor’s Degree"/>
    <x v="2"/>
  </r>
  <r>
    <n v="48"/>
    <x v="1"/>
    <s v="Travel_Rarely"/>
    <n v="530"/>
    <s v="Sales"/>
    <n v="29"/>
    <n v="1"/>
    <s v="Medical"/>
    <n v="1"/>
    <n v="473"/>
    <n v="1"/>
    <x v="0"/>
    <n v="91"/>
    <n v="3"/>
    <n v="3"/>
    <s v="Manager"/>
    <n v="3"/>
    <s v="Married"/>
    <n v="12504"/>
    <n v="23978"/>
    <n v="3"/>
    <s v="Y"/>
    <s v="No"/>
    <n v="21"/>
    <n v="4"/>
    <n v="2"/>
    <n v="80"/>
    <n v="1"/>
    <n v="15"/>
    <n v="3"/>
    <n v="1"/>
    <n v="0"/>
    <n v="0"/>
    <n v="0"/>
    <n v="0"/>
    <s v="Below College"/>
    <x v="1"/>
  </r>
  <r>
    <n v="37"/>
    <x v="1"/>
    <s v="Travel_Rarely"/>
    <n v="1319"/>
    <s v="Research &amp; Development"/>
    <n v="6"/>
    <n v="3"/>
    <s v="Medical"/>
    <n v="1"/>
    <n v="474"/>
    <n v="3"/>
    <x v="1"/>
    <n v="51"/>
    <n v="4"/>
    <n v="2"/>
    <s v="Research Scientist"/>
    <n v="1"/>
    <s v="Divorced"/>
    <n v="5974"/>
    <n v="17001"/>
    <n v="4"/>
    <s v="Y"/>
    <s v="Yes"/>
    <n v="13"/>
    <n v="3"/>
    <n v="1"/>
    <n v="80"/>
    <n v="2"/>
    <n v="13"/>
    <n v="2"/>
    <n v="3"/>
    <n v="7"/>
    <n v="7"/>
    <n v="6"/>
    <n v="7"/>
    <s v="Bachelor’s Degree"/>
    <x v="0"/>
  </r>
  <r>
    <n v="30"/>
    <x v="1"/>
    <s v="Non-Travel"/>
    <n v="641"/>
    <s v="Sales"/>
    <n v="25"/>
    <n v="2"/>
    <s v="Technical Degree"/>
    <n v="1"/>
    <n v="475"/>
    <n v="4"/>
    <x v="0"/>
    <n v="85"/>
    <n v="3"/>
    <n v="2"/>
    <s v="Sales Executive"/>
    <n v="3"/>
    <s v="Married"/>
    <n v="4736"/>
    <n v="6069"/>
    <n v="7"/>
    <s v="Y"/>
    <s v="Yes"/>
    <n v="12"/>
    <n v="3"/>
    <n v="2"/>
    <n v="80"/>
    <n v="1"/>
    <n v="4"/>
    <n v="2"/>
    <n v="4"/>
    <n v="2"/>
    <n v="2"/>
    <n v="2"/>
    <n v="2"/>
    <s v="College"/>
    <x v="2"/>
  </r>
  <r>
    <n v="26"/>
    <x v="1"/>
    <s v="Travel_Rarely"/>
    <n v="933"/>
    <s v="Sales"/>
    <n v="1"/>
    <n v="3"/>
    <s v="Life Sciences"/>
    <n v="1"/>
    <n v="476"/>
    <n v="3"/>
    <x v="1"/>
    <n v="57"/>
    <n v="3"/>
    <n v="2"/>
    <s v="Sales Executive"/>
    <n v="3"/>
    <s v="Married"/>
    <n v="5296"/>
    <n v="20156"/>
    <n v="1"/>
    <s v="Y"/>
    <s v="No"/>
    <n v="17"/>
    <n v="3"/>
    <n v="2"/>
    <n v="80"/>
    <n v="1"/>
    <n v="8"/>
    <n v="3"/>
    <n v="3"/>
    <n v="8"/>
    <n v="7"/>
    <n v="7"/>
    <n v="7"/>
    <s v="Bachelor’s Degree"/>
    <x v="2"/>
  </r>
  <r>
    <n v="42"/>
    <x v="1"/>
    <s v="Travel_Rarely"/>
    <n v="1332"/>
    <s v="Research &amp; Development"/>
    <n v="2"/>
    <n v="4"/>
    <s v="Other"/>
    <n v="1"/>
    <n v="477"/>
    <n v="1"/>
    <x v="1"/>
    <n v="98"/>
    <n v="2"/>
    <n v="2"/>
    <s v="Healthcare Representative"/>
    <n v="4"/>
    <s v="Single"/>
    <n v="6781"/>
    <n v="17078"/>
    <n v="3"/>
    <s v="Y"/>
    <s v="No"/>
    <n v="23"/>
    <n v="4"/>
    <n v="2"/>
    <n v="80"/>
    <n v="0"/>
    <n v="14"/>
    <n v="6"/>
    <n v="3"/>
    <n v="1"/>
    <n v="0"/>
    <n v="0"/>
    <n v="0"/>
    <s v="Master’s Degree"/>
    <x v="0"/>
  </r>
  <r>
    <n v="21"/>
    <x v="0"/>
    <s v="Travel_Frequently"/>
    <n v="756"/>
    <s v="Sales"/>
    <n v="1"/>
    <n v="1"/>
    <s v="Technical Degree"/>
    <n v="1"/>
    <n v="478"/>
    <n v="1"/>
    <x v="0"/>
    <n v="99"/>
    <n v="2"/>
    <n v="1"/>
    <s v="Sales Representative"/>
    <n v="2"/>
    <s v="Single"/>
    <n v="2174"/>
    <n v="9150"/>
    <n v="1"/>
    <s v="Y"/>
    <s v="Yes"/>
    <n v="11"/>
    <n v="3"/>
    <n v="3"/>
    <n v="80"/>
    <n v="0"/>
    <n v="3"/>
    <n v="3"/>
    <n v="3"/>
    <n v="3"/>
    <n v="2"/>
    <n v="1"/>
    <n v="2"/>
    <s v="Below College"/>
    <x v="4"/>
  </r>
  <r>
    <n v="36"/>
    <x v="1"/>
    <s v="Non-Travel"/>
    <n v="845"/>
    <s v="Sales"/>
    <n v="1"/>
    <n v="5"/>
    <s v="Medical"/>
    <n v="1"/>
    <n v="479"/>
    <n v="4"/>
    <x v="0"/>
    <n v="45"/>
    <n v="3"/>
    <n v="2"/>
    <s v="Sales Executive"/>
    <n v="4"/>
    <s v="Single"/>
    <n v="6653"/>
    <n v="15276"/>
    <n v="4"/>
    <s v="Y"/>
    <s v="No"/>
    <n v="15"/>
    <n v="3"/>
    <n v="2"/>
    <n v="80"/>
    <n v="0"/>
    <n v="7"/>
    <n v="6"/>
    <n v="3"/>
    <n v="1"/>
    <n v="0"/>
    <n v="0"/>
    <n v="0"/>
    <s v="Doctorate"/>
    <x v="0"/>
  </r>
  <r>
    <n v="36"/>
    <x v="1"/>
    <s v="Travel_Frequently"/>
    <n v="541"/>
    <s v="Sales"/>
    <n v="3"/>
    <n v="4"/>
    <s v="Medical"/>
    <n v="1"/>
    <n v="481"/>
    <n v="1"/>
    <x v="1"/>
    <n v="48"/>
    <n v="2"/>
    <n v="3"/>
    <s v="Sales Executive"/>
    <n v="4"/>
    <s v="Married"/>
    <n v="9699"/>
    <n v="7246"/>
    <n v="4"/>
    <s v="Y"/>
    <s v="No"/>
    <n v="11"/>
    <n v="3"/>
    <n v="1"/>
    <n v="80"/>
    <n v="1"/>
    <n v="16"/>
    <n v="2"/>
    <n v="3"/>
    <n v="13"/>
    <n v="9"/>
    <n v="1"/>
    <n v="12"/>
    <s v="Master’s Degree"/>
    <x v="0"/>
  </r>
  <r>
    <n v="57"/>
    <x v="1"/>
    <s v="Travel_Rarely"/>
    <n v="593"/>
    <s v="Research &amp; Development"/>
    <n v="1"/>
    <n v="4"/>
    <s v="Medical"/>
    <n v="1"/>
    <n v="482"/>
    <n v="4"/>
    <x v="1"/>
    <n v="88"/>
    <n v="3"/>
    <n v="2"/>
    <s v="Healthcare Representative"/>
    <n v="3"/>
    <s v="Married"/>
    <n v="6755"/>
    <n v="2967"/>
    <n v="2"/>
    <s v="Y"/>
    <s v="No"/>
    <n v="11"/>
    <n v="3"/>
    <n v="3"/>
    <n v="80"/>
    <n v="0"/>
    <n v="15"/>
    <n v="2"/>
    <n v="3"/>
    <n v="3"/>
    <n v="2"/>
    <n v="1"/>
    <n v="2"/>
    <s v="Master’s Degree"/>
    <x v="3"/>
  </r>
  <r>
    <n v="40"/>
    <x v="1"/>
    <s v="Travel_Rarely"/>
    <n v="1171"/>
    <s v="Research &amp; Development"/>
    <n v="10"/>
    <n v="4"/>
    <s v="Life Sciences"/>
    <n v="1"/>
    <n v="483"/>
    <n v="4"/>
    <x v="0"/>
    <n v="46"/>
    <n v="4"/>
    <n v="1"/>
    <s v="Laboratory Technician"/>
    <n v="3"/>
    <s v="Married"/>
    <n v="2213"/>
    <n v="22495"/>
    <n v="3"/>
    <s v="Y"/>
    <s v="Yes"/>
    <n v="13"/>
    <n v="3"/>
    <n v="3"/>
    <n v="80"/>
    <n v="1"/>
    <n v="10"/>
    <n v="3"/>
    <n v="3"/>
    <n v="7"/>
    <n v="7"/>
    <n v="1"/>
    <n v="7"/>
    <s v="Master’s Degree"/>
    <x v="0"/>
  </r>
  <r>
    <n v="21"/>
    <x v="1"/>
    <s v="Non-Travel"/>
    <n v="895"/>
    <s v="Sales"/>
    <n v="9"/>
    <n v="2"/>
    <s v="Medical"/>
    <n v="1"/>
    <n v="484"/>
    <n v="1"/>
    <x v="1"/>
    <n v="39"/>
    <n v="3"/>
    <n v="1"/>
    <s v="Sales Representative"/>
    <n v="4"/>
    <s v="Single"/>
    <n v="2610"/>
    <n v="2851"/>
    <n v="1"/>
    <s v="Y"/>
    <s v="No"/>
    <n v="24"/>
    <n v="4"/>
    <n v="3"/>
    <n v="80"/>
    <n v="0"/>
    <n v="3"/>
    <n v="3"/>
    <n v="2"/>
    <n v="3"/>
    <n v="2"/>
    <n v="2"/>
    <n v="2"/>
    <s v="College"/>
    <x v="4"/>
  </r>
  <r>
    <n v="33"/>
    <x v="0"/>
    <s v="Travel_Rarely"/>
    <n v="350"/>
    <s v="Sales"/>
    <n v="5"/>
    <n v="3"/>
    <s v="Marketing"/>
    <n v="1"/>
    <n v="485"/>
    <n v="4"/>
    <x v="0"/>
    <n v="34"/>
    <n v="3"/>
    <n v="1"/>
    <s v="Sales Representative"/>
    <n v="3"/>
    <s v="Single"/>
    <n v="2851"/>
    <n v="9150"/>
    <n v="1"/>
    <s v="Y"/>
    <s v="Yes"/>
    <n v="13"/>
    <n v="3"/>
    <n v="2"/>
    <n v="80"/>
    <n v="0"/>
    <n v="1"/>
    <n v="2"/>
    <n v="3"/>
    <n v="1"/>
    <n v="0"/>
    <n v="0"/>
    <n v="0"/>
    <s v="Bachelor’s Degree"/>
    <x v="2"/>
  </r>
  <r>
    <n v="37"/>
    <x v="1"/>
    <s v="Travel_Rarely"/>
    <n v="921"/>
    <s v="Research &amp; Development"/>
    <n v="10"/>
    <n v="3"/>
    <s v="Medical"/>
    <n v="1"/>
    <n v="486"/>
    <n v="3"/>
    <x v="0"/>
    <n v="98"/>
    <n v="3"/>
    <n v="1"/>
    <s v="Laboratory Technician"/>
    <n v="1"/>
    <s v="Married"/>
    <n v="3452"/>
    <n v="17663"/>
    <n v="6"/>
    <s v="Y"/>
    <s v="No"/>
    <n v="20"/>
    <n v="4"/>
    <n v="2"/>
    <n v="80"/>
    <n v="1"/>
    <n v="17"/>
    <n v="3"/>
    <n v="3"/>
    <n v="5"/>
    <n v="4"/>
    <n v="0"/>
    <n v="3"/>
    <s v="Bachelor’s Degree"/>
    <x v="0"/>
  </r>
  <r>
    <n v="46"/>
    <x v="1"/>
    <s v="Non-Travel"/>
    <n v="1144"/>
    <s v="Research &amp; Development"/>
    <n v="7"/>
    <n v="4"/>
    <s v="Medical"/>
    <n v="1"/>
    <n v="487"/>
    <n v="3"/>
    <x v="0"/>
    <n v="30"/>
    <n v="3"/>
    <n v="2"/>
    <s v="Manufacturing Director"/>
    <n v="3"/>
    <s v="Married"/>
    <n v="5258"/>
    <n v="16044"/>
    <n v="2"/>
    <s v="Y"/>
    <s v="No"/>
    <n v="14"/>
    <n v="3"/>
    <n v="3"/>
    <n v="80"/>
    <n v="0"/>
    <n v="7"/>
    <n v="2"/>
    <n v="4"/>
    <n v="1"/>
    <n v="0"/>
    <n v="0"/>
    <n v="0"/>
    <s v="Master’s Degree"/>
    <x v="1"/>
  </r>
  <r>
    <n v="41"/>
    <x v="0"/>
    <s v="Travel_Frequently"/>
    <n v="143"/>
    <s v="Sales"/>
    <n v="4"/>
    <n v="3"/>
    <s v="Marketing"/>
    <n v="1"/>
    <n v="488"/>
    <n v="1"/>
    <x v="1"/>
    <n v="56"/>
    <n v="3"/>
    <n v="2"/>
    <s v="Sales Executive"/>
    <n v="2"/>
    <s v="Single"/>
    <n v="9355"/>
    <n v="9558"/>
    <n v="1"/>
    <s v="Y"/>
    <s v="No"/>
    <n v="18"/>
    <n v="3"/>
    <n v="3"/>
    <n v="80"/>
    <n v="0"/>
    <n v="8"/>
    <n v="5"/>
    <n v="3"/>
    <n v="8"/>
    <n v="7"/>
    <n v="7"/>
    <n v="7"/>
    <s v="Bachelor’s Degree"/>
    <x v="0"/>
  </r>
  <r>
    <n v="50"/>
    <x v="1"/>
    <s v="Travel_Rarely"/>
    <n v="1046"/>
    <s v="Research &amp; Development"/>
    <n v="10"/>
    <n v="3"/>
    <s v="Technical Degree"/>
    <n v="1"/>
    <n v="491"/>
    <n v="4"/>
    <x v="1"/>
    <n v="100"/>
    <n v="2"/>
    <n v="3"/>
    <s v="Healthcare Representative"/>
    <n v="4"/>
    <s v="Single"/>
    <n v="10496"/>
    <n v="2755"/>
    <n v="6"/>
    <s v="Y"/>
    <s v="No"/>
    <n v="15"/>
    <n v="3"/>
    <n v="4"/>
    <n v="80"/>
    <n v="0"/>
    <n v="20"/>
    <n v="2"/>
    <n v="3"/>
    <n v="4"/>
    <n v="3"/>
    <n v="1"/>
    <n v="3"/>
    <s v="Bachelor’s Degree"/>
    <x v="1"/>
  </r>
  <r>
    <n v="40"/>
    <x v="0"/>
    <s v="Travel_Rarely"/>
    <n v="575"/>
    <s v="Sales"/>
    <n v="22"/>
    <n v="2"/>
    <s v="Marketing"/>
    <n v="1"/>
    <n v="492"/>
    <n v="3"/>
    <x v="1"/>
    <n v="68"/>
    <n v="2"/>
    <n v="2"/>
    <s v="Sales Executive"/>
    <n v="3"/>
    <s v="Married"/>
    <n v="6380"/>
    <n v="6110"/>
    <n v="2"/>
    <s v="Y"/>
    <s v="Yes"/>
    <n v="12"/>
    <n v="3"/>
    <n v="1"/>
    <n v="80"/>
    <n v="2"/>
    <n v="8"/>
    <n v="6"/>
    <n v="3"/>
    <n v="6"/>
    <n v="4"/>
    <n v="1"/>
    <n v="0"/>
    <s v="College"/>
    <x v="0"/>
  </r>
  <r>
    <n v="31"/>
    <x v="1"/>
    <s v="Travel_Rarely"/>
    <n v="408"/>
    <s v="Research &amp; Development"/>
    <n v="9"/>
    <n v="4"/>
    <s v="Life Sciences"/>
    <n v="1"/>
    <n v="493"/>
    <n v="3"/>
    <x v="1"/>
    <n v="42"/>
    <n v="2"/>
    <n v="1"/>
    <s v="Research Scientist"/>
    <n v="2"/>
    <s v="Single"/>
    <n v="2657"/>
    <n v="7551"/>
    <n v="0"/>
    <s v="Y"/>
    <s v="Yes"/>
    <n v="16"/>
    <n v="3"/>
    <n v="4"/>
    <n v="80"/>
    <n v="0"/>
    <n v="3"/>
    <n v="5"/>
    <n v="3"/>
    <n v="2"/>
    <n v="2"/>
    <n v="2"/>
    <n v="2"/>
    <s v="Master’s Degree"/>
    <x v="2"/>
  </r>
  <r>
    <n v="21"/>
    <x v="0"/>
    <s v="Travel_Rarely"/>
    <n v="156"/>
    <s v="Sales"/>
    <n v="12"/>
    <n v="3"/>
    <s v="Life Sciences"/>
    <n v="1"/>
    <n v="494"/>
    <n v="3"/>
    <x v="0"/>
    <n v="90"/>
    <n v="4"/>
    <n v="1"/>
    <s v="Sales Representative"/>
    <n v="2"/>
    <s v="Single"/>
    <n v="2716"/>
    <n v="25422"/>
    <n v="1"/>
    <s v="Y"/>
    <s v="No"/>
    <n v="15"/>
    <n v="3"/>
    <n v="4"/>
    <n v="80"/>
    <n v="0"/>
    <n v="1"/>
    <n v="0"/>
    <n v="3"/>
    <n v="1"/>
    <n v="0"/>
    <n v="0"/>
    <n v="0"/>
    <s v="Bachelor’s Degree"/>
    <x v="4"/>
  </r>
  <r>
    <n v="29"/>
    <x v="1"/>
    <s v="Travel_Rarely"/>
    <n v="1283"/>
    <s v="Research &amp; Development"/>
    <n v="23"/>
    <n v="3"/>
    <s v="Life Sciences"/>
    <n v="1"/>
    <n v="495"/>
    <n v="4"/>
    <x v="1"/>
    <n v="54"/>
    <n v="3"/>
    <n v="1"/>
    <s v="Research Scientist"/>
    <n v="4"/>
    <s v="Single"/>
    <n v="2201"/>
    <n v="18168"/>
    <n v="9"/>
    <s v="Y"/>
    <s v="No"/>
    <n v="16"/>
    <n v="3"/>
    <n v="4"/>
    <n v="80"/>
    <n v="0"/>
    <n v="6"/>
    <n v="4"/>
    <n v="3"/>
    <n v="3"/>
    <n v="2"/>
    <n v="1"/>
    <n v="2"/>
    <s v="Bachelor’s Degree"/>
    <x v="2"/>
  </r>
  <r>
    <n v="35"/>
    <x v="1"/>
    <s v="Travel_Rarely"/>
    <n v="755"/>
    <s v="Research &amp; Development"/>
    <n v="9"/>
    <n v="4"/>
    <s v="Life Sciences"/>
    <n v="1"/>
    <n v="496"/>
    <n v="3"/>
    <x v="1"/>
    <n v="97"/>
    <n v="2"/>
    <n v="2"/>
    <s v="Healthcare Representative"/>
    <n v="2"/>
    <s v="Single"/>
    <n v="6540"/>
    <n v="19394"/>
    <n v="9"/>
    <s v="Y"/>
    <s v="No"/>
    <n v="19"/>
    <n v="3"/>
    <n v="3"/>
    <n v="80"/>
    <n v="0"/>
    <n v="10"/>
    <n v="5"/>
    <n v="3"/>
    <n v="1"/>
    <n v="1"/>
    <n v="0"/>
    <n v="0"/>
    <s v="Master’s Degree"/>
    <x v="2"/>
  </r>
  <r>
    <n v="27"/>
    <x v="1"/>
    <s v="Travel_Rarely"/>
    <n v="1469"/>
    <s v="Research &amp; Development"/>
    <n v="1"/>
    <n v="2"/>
    <s v="Medical"/>
    <n v="1"/>
    <n v="497"/>
    <n v="4"/>
    <x v="1"/>
    <n v="82"/>
    <n v="3"/>
    <n v="1"/>
    <s v="Laboratory Technician"/>
    <n v="2"/>
    <s v="Divorced"/>
    <n v="3816"/>
    <n v="17881"/>
    <n v="1"/>
    <s v="Y"/>
    <s v="No"/>
    <n v="11"/>
    <n v="3"/>
    <n v="2"/>
    <n v="80"/>
    <n v="1"/>
    <n v="5"/>
    <n v="2"/>
    <n v="3"/>
    <n v="5"/>
    <n v="2"/>
    <n v="0"/>
    <n v="4"/>
    <s v="College"/>
    <x v="2"/>
  </r>
  <r>
    <n v="28"/>
    <x v="1"/>
    <s v="Travel_Rarely"/>
    <n v="304"/>
    <s v="Sales"/>
    <n v="9"/>
    <n v="4"/>
    <s v="Life Sciences"/>
    <n v="1"/>
    <n v="498"/>
    <n v="2"/>
    <x v="1"/>
    <n v="92"/>
    <n v="3"/>
    <n v="2"/>
    <s v="Sales Executive"/>
    <n v="4"/>
    <s v="Single"/>
    <n v="5253"/>
    <n v="20750"/>
    <n v="1"/>
    <s v="Y"/>
    <s v="No"/>
    <n v="16"/>
    <n v="3"/>
    <n v="4"/>
    <n v="80"/>
    <n v="0"/>
    <n v="7"/>
    <n v="1"/>
    <n v="3"/>
    <n v="7"/>
    <n v="5"/>
    <n v="0"/>
    <n v="7"/>
    <s v="Master’s Degree"/>
    <x v="2"/>
  </r>
  <r>
    <n v="49"/>
    <x v="1"/>
    <s v="Travel_Rarely"/>
    <n v="1261"/>
    <s v="Research &amp; Development"/>
    <n v="7"/>
    <n v="3"/>
    <s v="Other"/>
    <n v="1"/>
    <n v="499"/>
    <n v="2"/>
    <x v="1"/>
    <n v="31"/>
    <n v="2"/>
    <n v="3"/>
    <s v="Healthcare Representative"/>
    <n v="3"/>
    <s v="Single"/>
    <n v="10965"/>
    <n v="12066"/>
    <n v="8"/>
    <s v="Y"/>
    <s v="No"/>
    <n v="24"/>
    <n v="4"/>
    <n v="3"/>
    <n v="80"/>
    <n v="0"/>
    <n v="26"/>
    <n v="2"/>
    <n v="3"/>
    <n v="5"/>
    <n v="2"/>
    <n v="0"/>
    <n v="0"/>
    <s v="Bachelor’s Degree"/>
    <x v="1"/>
  </r>
  <r>
    <n v="51"/>
    <x v="1"/>
    <s v="Travel_Rarely"/>
    <n v="1178"/>
    <s v="Sales"/>
    <n v="14"/>
    <n v="2"/>
    <s v="Life Sciences"/>
    <n v="1"/>
    <n v="500"/>
    <n v="3"/>
    <x v="0"/>
    <n v="87"/>
    <n v="3"/>
    <n v="2"/>
    <s v="Sales Executive"/>
    <n v="4"/>
    <s v="Married"/>
    <n v="4936"/>
    <n v="14862"/>
    <n v="4"/>
    <s v="Y"/>
    <s v="No"/>
    <n v="11"/>
    <n v="3"/>
    <n v="3"/>
    <n v="80"/>
    <n v="1"/>
    <n v="18"/>
    <n v="2"/>
    <n v="2"/>
    <n v="7"/>
    <n v="7"/>
    <n v="0"/>
    <n v="7"/>
    <s v="College"/>
    <x v="1"/>
  </r>
  <r>
    <n v="36"/>
    <x v="1"/>
    <s v="Travel_Rarely"/>
    <n v="329"/>
    <s v="Research &amp; Development"/>
    <n v="2"/>
    <n v="3"/>
    <s v="Life Sciences"/>
    <n v="1"/>
    <n v="501"/>
    <n v="4"/>
    <x v="0"/>
    <n v="96"/>
    <n v="3"/>
    <n v="1"/>
    <s v="Research Scientist"/>
    <n v="3"/>
    <s v="Married"/>
    <n v="2543"/>
    <n v="11868"/>
    <n v="4"/>
    <s v="Y"/>
    <s v="No"/>
    <n v="13"/>
    <n v="3"/>
    <n v="2"/>
    <n v="80"/>
    <n v="1"/>
    <n v="6"/>
    <n v="3"/>
    <n v="3"/>
    <n v="2"/>
    <n v="2"/>
    <n v="2"/>
    <n v="2"/>
    <s v="Bachelor’s Degree"/>
    <x v="0"/>
  </r>
  <r>
    <n v="34"/>
    <x v="0"/>
    <s v="Non-Travel"/>
    <n v="1362"/>
    <s v="Sales"/>
    <n v="19"/>
    <n v="3"/>
    <s v="Marketing"/>
    <n v="1"/>
    <n v="502"/>
    <n v="1"/>
    <x v="1"/>
    <n v="67"/>
    <n v="4"/>
    <n v="2"/>
    <s v="Sales Executive"/>
    <n v="4"/>
    <s v="Single"/>
    <n v="5304"/>
    <n v="4652"/>
    <n v="8"/>
    <s v="Y"/>
    <s v="Yes"/>
    <n v="13"/>
    <n v="3"/>
    <n v="2"/>
    <n v="80"/>
    <n v="0"/>
    <n v="9"/>
    <n v="3"/>
    <n v="2"/>
    <n v="5"/>
    <n v="2"/>
    <n v="0"/>
    <n v="4"/>
    <s v="Bachelor’s Degree"/>
    <x v="2"/>
  </r>
  <r>
    <n v="55"/>
    <x v="1"/>
    <s v="Travel_Rarely"/>
    <n v="1311"/>
    <s v="Research &amp; Development"/>
    <n v="2"/>
    <n v="3"/>
    <s v="Life Sciences"/>
    <n v="1"/>
    <n v="505"/>
    <n v="3"/>
    <x v="0"/>
    <n v="97"/>
    <n v="3"/>
    <n v="4"/>
    <s v="Manager"/>
    <n v="4"/>
    <s v="Single"/>
    <n v="16659"/>
    <n v="23258"/>
    <n v="2"/>
    <s v="Y"/>
    <s v="Yes"/>
    <n v="13"/>
    <n v="3"/>
    <n v="3"/>
    <n v="80"/>
    <n v="0"/>
    <n v="30"/>
    <n v="2"/>
    <n v="3"/>
    <n v="5"/>
    <n v="4"/>
    <n v="1"/>
    <n v="2"/>
    <s v="Bachelor’s Degree"/>
    <x v="1"/>
  </r>
  <r>
    <n v="24"/>
    <x v="1"/>
    <s v="Travel_Rarely"/>
    <n v="1371"/>
    <s v="Sales"/>
    <n v="10"/>
    <n v="4"/>
    <s v="Marketing"/>
    <n v="1"/>
    <n v="507"/>
    <n v="4"/>
    <x v="0"/>
    <n v="77"/>
    <n v="3"/>
    <n v="2"/>
    <s v="Sales Executive"/>
    <n v="3"/>
    <s v="Divorced"/>
    <n v="4260"/>
    <n v="5915"/>
    <n v="1"/>
    <s v="Y"/>
    <s v="Yes"/>
    <n v="12"/>
    <n v="3"/>
    <n v="4"/>
    <n v="80"/>
    <n v="1"/>
    <n v="5"/>
    <n v="2"/>
    <n v="4"/>
    <n v="5"/>
    <n v="2"/>
    <n v="0"/>
    <n v="3"/>
    <s v="Master’s Degree"/>
    <x v="4"/>
  </r>
  <r>
    <n v="30"/>
    <x v="1"/>
    <s v="Travel_Rarely"/>
    <n v="202"/>
    <s v="Sales"/>
    <n v="2"/>
    <n v="1"/>
    <s v="Technical Degree"/>
    <n v="1"/>
    <n v="508"/>
    <n v="3"/>
    <x v="1"/>
    <n v="72"/>
    <n v="3"/>
    <n v="1"/>
    <s v="Sales Representative"/>
    <n v="2"/>
    <s v="Married"/>
    <n v="2476"/>
    <n v="17434"/>
    <n v="1"/>
    <s v="Y"/>
    <s v="No"/>
    <n v="18"/>
    <n v="3"/>
    <n v="1"/>
    <n v="80"/>
    <n v="1"/>
    <n v="1"/>
    <n v="3"/>
    <n v="3"/>
    <n v="1"/>
    <n v="0"/>
    <n v="0"/>
    <n v="0"/>
    <s v="Below College"/>
    <x v="2"/>
  </r>
  <r>
    <n v="26"/>
    <x v="0"/>
    <s v="Travel_Frequently"/>
    <n v="575"/>
    <s v="Research &amp; Development"/>
    <n v="3"/>
    <n v="1"/>
    <s v="Technical Degree"/>
    <n v="1"/>
    <n v="510"/>
    <n v="3"/>
    <x v="1"/>
    <n v="73"/>
    <n v="3"/>
    <n v="1"/>
    <s v="Research Scientist"/>
    <n v="1"/>
    <s v="Single"/>
    <n v="3102"/>
    <n v="6582"/>
    <n v="0"/>
    <s v="Y"/>
    <s v="No"/>
    <n v="22"/>
    <n v="4"/>
    <n v="3"/>
    <n v="80"/>
    <n v="0"/>
    <n v="7"/>
    <n v="2"/>
    <n v="3"/>
    <n v="6"/>
    <n v="4"/>
    <n v="0"/>
    <n v="4"/>
    <s v="Below College"/>
    <x v="2"/>
  </r>
  <r>
    <n v="22"/>
    <x v="1"/>
    <s v="Travel_Rarely"/>
    <n v="253"/>
    <s v="Research &amp; Development"/>
    <n v="11"/>
    <n v="3"/>
    <s v="Medical"/>
    <n v="1"/>
    <n v="511"/>
    <n v="1"/>
    <x v="0"/>
    <n v="43"/>
    <n v="3"/>
    <n v="1"/>
    <s v="Research Scientist"/>
    <n v="2"/>
    <s v="Married"/>
    <n v="2244"/>
    <n v="24440"/>
    <n v="1"/>
    <s v="Y"/>
    <s v="No"/>
    <n v="13"/>
    <n v="3"/>
    <n v="4"/>
    <n v="80"/>
    <n v="1"/>
    <n v="2"/>
    <n v="1"/>
    <n v="3"/>
    <n v="2"/>
    <n v="1"/>
    <n v="1"/>
    <n v="2"/>
    <s v="Bachelor’s Degree"/>
    <x v="4"/>
  </r>
  <r>
    <n v="36"/>
    <x v="1"/>
    <s v="Travel_Rarely"/>
    <n v="164"/>
    <s v="Sales"/>
    <n v="2"/>
    <n v="2"/>
    <s v="Medical"/>
    <n v="1"/>
    <n v="513"/>
    <n v="2"/>
    <x v="1"/>
    <n v="61"/>
    <n v="2"/>
    <n v="3"/>
    <s v="Sales Executive"/>
    <n v="3"/>
    <s v="Married"/>
    <n v="7596"/>
    <n v="3809"/>
    <n v="1"/>
    <s v="Y"/>
    <s v="No"/>
    <n v="13"/>
    <n v="3"/>
    <n v="2"/>
    <n v="80"/>
    <n v="2"/>
    <n v="10"/>
    <n v="2"/>
    <n v="3"/>
    <n v="10"/>
    <n v="9"/>
    <n v="9"/>
    <n v="0"/>
    <s v="College"/>
    <x v="0"/>
  </r>
  <r>
    <n v="30"/>
    <x v="0"/>
    <s v="Travel_Frequently"/>
    <n v="464"/>
    <s v="Research &amp; Development"/>
    <n v="4"/>
    <n v="3"/>
    <s v="Technical Degree"/>
    <n v="1"/>
    <n v="514"/>
    <n v="3"/>
    <x v="1"/>
    <n v="40"/>
    <n v="3"/>
    <n v="1"/>
    <s v="Research Scientist"/>
    <n v="4"/>
    <s v="Single"/>
    <n v="2285"/>
    <n v="3427"/>
    <n v="9"/>
    <s v="Y"/>
    <s v="Yes"/>
    <n v="23"/>
    <n v="4"/>
    <n v="3"/>
    <n v="80"/>
    <n v="0"/>
    <n v="3"/>
    <n v="4"/>
    <n v="3"/>
    <n v="1"/>
    <n v="0"/>
    <n v="0"/>
    <n v="0"/>
    <s v="Bachelor’s Degree"/>
    <x v="2"/>
  </r>
  <r>
    <n v="37"/>
    <x v="1"/>
    <s v="Travel_Rarely"/>
    <n v="1107"/>
    <s v="Research &amp; Development"/>
    <n v="14"/>
    <n v="3"/>
    <s v="Life Sciences"/>
    <n v="1"/>
    <n v="515"/>
    <n v="4"/>
    <x v="0"/>
    <n v="95"/>
    <n v="3"/>
    <n v="1"/>
    <s v="Laboratory Technician"/>
    <n v="1"/>
    <s v="Divorced"/>
    <n v="3034"/>
    <n v="26914"/>
    <n v="1"/>
    <s v="Y"/>
    <s v="No"/>
    <n v="12"/>
    <n v="3"/>
    <n v="3"/>
    <n v="80"/>
    <n v="1"/>
    <n v="18"/>
    <n v="2"/>
    <n v="2"/>
    <n v="18"/>
    <n v="7"/>
    <n v="12"/>
    <n v="17"/>
    <s v="Bachelor’s Degree"/>
    <x v="0"/>
  </r>
  <r>
    <n v="40"/>
    <x v="1"/>
    <s v="Travel_Rarely"/>
    <n v="759"/>
    <s v="Sales"/>
    <n v="2"/>
    <n v="2"/>
    <s v="Marketing"/>
    <n v="1"/>
    <n v="516"/>
    <n v="4"/>
    <x v="0"/>
    <n v="46"/>
    <n v="3"/>
    <n v="2"/>
    <s v="Sales Executive"/>
    <n v="2"/>
    <s v="Divorced"/>
    <n v="5715"/>
    <n v="22553"/>
    <n v="7"/>
    <s v="Y"/>
    <s v="No"/>
    <n v="12"/>
    <n v="3"/>
    <n v="3"/>
    <n v="80"/>
    <n v="2"/>
    <n v="8"/>
    <n v="5"/>
    <n v="3"/>
    <n v="5"/>
    <n v="4"/>
    <n v="1"/>
    <n v="3"/>
    <s v="College"/>
    <x v="0"/>
  </r>
  <r>
    <n v="42"/>
    <x v="1"/>
    <s v="Travel_Rarely"/>
    <n v="201"/>
    <s v="Research &amp; Development"/>
    <n v="1"/>
    <n v="4"/>
    <s v="Life Sciences"/>
    <n v="1"/>
    <n v="517"/>
    <n v="2"/>
    <x v="0"/>
    <n v="95"/>
    <n v="3"/>
    <n v="1"/>
    <s v="Laboratory Technician"/>
    <n v="1"/>
    <s v="Divorced"/>
    <n v="2576"/>
    <n v="20490"/>
    <n v="3"/>
    <s v="Y"/>
    <s v="No"/>
    <n v="16"/>
    <n v="3"/>
    <n v="2"/>
    <n v="80"/>
    <n v="1"/>
    <n v="8"/>
    <n v="5"/>
    <n v="3"/>
    <n v="5"/>
    <n v="2"/>
    <n v="1"/>
    <n v="2"/>
    <s v="Master’s Degree"/>
    <x v="0"/>
  </r>
  <r>
    <n v="37"/>
    <x v="1"/>
    <s v="Travel_Rarely"/>
    <n v="1305"/>
    <s v="Research &amp; Development"/>
    <n v="10"/>
    <n v="4"/>
    <s v="Life Sciences"/>
    <n v="1"/>
    <n v="518"/>
    <n v="3"/>
    <x v="1"/>
    <n v="49"/>
    <n v="3"/>
    <n v="2"/>
    <s v="Manufacturing Director"/>
    <n v="2"/>
    <s v="Single"/>
    <n v="4197"/>
    <n v="21123"/>
    <n v="2"/>
    <s v="Y"/>
    <s v="Yes"/>
    <n v="12"/>
    <n v="3"/>
    <n v="4"/>
    <n v="80"/>
    <n v="0"/>
    <n v="18"/>
    <n v="2"/>
    <n v="2"/>
    <n v="1"/>
    <n v="0"/>
    <n v="0"/>
    <n v="1"/>
    <s v="Master’s Degree"/>
    <x v="0"/>
  </r>
  <r>
    <n v="43"/>
    <x v="1"/>
    <s v="Travel_Rarely"/>
    <n v="982"/>
    <s v="Research &amp; Development"/>
    <n v="12"/>
    <n v="3"/>
    <s v="Life Sciences"/>
    <n v="1"/>
    <n v="520"/>
    <n v="1"/>
    <x v="1"/>
    <n v="59"/>
    <n v="2"/>
    <n v="4"/>
    <s v="Research Director"/>
    <n v="2"/>
    <s v="Divorced"/>
    <n v="14336"/>
    <n v="4345"/>
    <n v="1"/>
    <s v="Y"/>
    <s v="No"/>
    <n v="11"/>
    <n v="3"/>
    <n v="3"/>
    <n v="80"/>
    <n v="1"/>
    <n v="25"/>
    <n v="3"/>
    <n v="3"/>
    <n v="25"/>
    <n v="10"/>
    <n v="3"/>
    <n v="9"/>
    <s v="Bachelor’s Degree"/>
    <x v="0"/>
  </r>
  <r>
    <n v="40"/>
    <x v="1"/>
    <s v="Travel_Rarely"/>
    <n v="555"/>
    <s v="Research &amp; Development"/>
    <n v="2"/>
    <n v="3"/>
    <s v="Medical"/>
    <n v="1"/>
    <n v="521"/>
    <n v="2"/>
    <x v="0"/>
    <n v="78"/>
    <n v="2"/>
    <n v="2"/>
    <s v="Laboratory Technician"/>
    <n v="3"/>
    <s v="Married"/>
    <n v="3448"/>
    <n v="13436"/>
    <n v="6"/>
    <s v="Y"/>
    <s v="No"/>
    <n v="22"/>
    <n v="4"/>
    <n v="2"/>
    <n v="80"/>
    <n v="1"/>
    <n v="20"/>
    <n v="3"/>
    <n v="3"/>
    <n v="1"/>
    <n v="0"/>
    <n v="0"/>
    <n v="0"/>
    <s v="Bachelor’s Degree"/>
    <x v="0"/>
  </r>
  <r>
    <n v="54"/>
    <x v="1"/>
    <s v="Travel_Rarely"/>
    <n v="821"/>
    <s v="Research &amp; Development"/>
    <n v="5"/>
    <n v="2"/>
    <s v="Medical"/>
    <n v="1"/>
    <n v="522"/>
    <n v="1"/>
    <x v="1"/>
    <n v="86"/>
    <n v="3"/>
    <n v="5"/>
    <s v="Research Director"/>
    <n v="1"/>
    <s v="Married"/>
    <n v="19406"/>
    <n v="8509"/>
    <n v="4"/>
    <s v="Y"/>
    <s v="No"/>
    <n v="11"/>
    <n v="3"/>
    <n v="3"/>
    <n v="80"/>
    <n v="1"/>
    <n v="24"/>
    <n v="4"/>
    <n v="2"/>
    <n v="4"/>
    <n v="2"/>
    <n v="1"/>
    <n v="2"/>
    <s v="College"/>
    <x v="1"/>
  </r>
  <r>
    <n v="34"/>
    <x v="1"/>
    <s v="Non-Travel"/>
    <n v="1381"/>
    <s v="Sales"/>
    <n v="4"/>
    <n v="4"/>
    <s v="Marketing"/>
    <n v="1"/>
    <n v="523"/>
    <n v="3"/>
    <x v="0"/>
    <n v="72"/>
    <n v="3"/>
    <n v="2"/>
    <s v="Sales Executive"/>
    <n v="3"/>
    <s v="Married"/>
    <n v="6538"/>
    <n v="12740"/>
    <n v="9"/>
    <s v="Y"/>
    <s v="No"/>
    <n v="15"/>
    <n v="3"/>
    <n v="1"/>
    <n v="80"/>
    <n v="1"/>
    <n v="6"/>
    <n v="3"/>
    <n v="3"/>
    <n v="3"/>
    <n v="2"/>
    <n v="1"/>
    <n v="2"/>
    <s v="Master’s Degree"/>
    <x v="2"/>
  </r>
  <r>
    <n v="31"/>
    <x v="1"/>
    <s v="Travel_Rarely"/>
    <n v="480"/>
    <s v="Research &amp; Development"/>
    <n v="7"/>
    <n v="2"/>
    <s v="Medical"/>
    <n v="1"/>
    <n v="524"/>
    <n v="2"/>
    <x v="0"/>
    <n v="31"/>
    <n v="3"/>
    <n v="2"/>
    <s v="Manufacturing Director"/>
    <n v="1"/>
    <s v="Married"/>
    <n v="4306"/>
    <n v="4156"/>
    <n v="1"/>
    <s v="Y"/>
    <s v="No"/>
    <n v="12"/>
    <n v="3"/>
    <n v="2"/>
    <n v="80"/>
    <n v="1"/>
    <n v="13"/>
    <n v="5"/>
    <n v="1"/>
    <n v="13"/>
    <n v="10"/>
    <n v="3"/>
    <n v="12"/>
    <s v="College"/>
    <x v="2"/>
  </r>
  <r>
    <n v="43"/>
    <x v="1"/>
    <s v="Travel_Frequently"/>
    <n v="313"/>
    <s v="Research &amp; Development"/>
    <n v="21"/>
    <n v="3"/>
    <s v="Medical"/>
    <n v="1"/>
    <n v="525"/>
    <n v="4"/>
    <x v="1"/>
    <n v="61"/>
    <n v="3"/>
    <n v="1"/>
    <s v="Laboratory Technician"/>
    <n v="4"/>
    <s v="Married"/>
    <n v="2258"/>
    <n v="15238"/>
    <n v="7"/>
    <s v="Y"/>
    <s v="No"/>
    <n v="20"/>
    <n v="4"/>
    <n v="1"/>
    <n v="80"/>
    <n v="1"/>
    <n v="8"/>
    <n v="1"/>
    <n v="3"/>
    <n v="3"/>
    <n v="2"/>
    <n v="1"/>
    <n v="2"/>
    <s v="Bachelor’s Degree"/>
    <x v="0"/>
  </r>
  <r>
    <n v="43"/>
    <x v="1"/>
    <s v="Travel_Rarely"/>
    <n v="1473"/>
    <s v="Research &amp; Development"/>
    <n v="8"/>
    <n v="4"/>
    <s v="Other"/>
    <n v="1"/>
    <n v="526"/>
    <n v="3"/>
    <x v="0"/>
    <n v="74"/>
    <n v="3"/>
    <n v="2"/>
    <s v="Healthcare Representative"/>
    <n v="3"/>
    <s v="Divorced"/>
    <n v="4522"/>
    <n v="2227"/>
    <n v="4"/>
    <s v="Y"/>
    <s v="Yes"/>
    <n v="14"/>
    <n v="3"/>
    <n v="4"/>
    <n v="80"/>
    <n v="0"/>
    <n v="8"/>
    <n v="3"/>
    <n v="3"/>
    <n v="5"/>
    <n v="2"/>
    <n v="0"/>
    <n v="2"/>
    <s v="Master’s Degree"/>
    <x v="0"/>
  </r>
  <r>
    <n v="25"/>
    <x v="1"/>
    <s v="Travel_Rarely"/>
    <n v="891"/>
    <s v="Sales"/>
    <n v="4"/>
    <n v="2"/>
    <s v="Life Sciences"/>
    <n v="1"/>
    <n v="527"/>
    <n v="2"/>
    <x v="0"/>
    <n v="99"/>
    <n v="2"/>
    <n v="2"/>
    <s v="Sales Executive"/>
    <n v="4"/>
    <s v="Single"/>
    <n v="4487"/>
    <n v="12090"/>
    <n v="1"/>
    <s v="Y"/>
    <s v="Yes"/>
    <n v="11"/>
    <n v="3"/>
    <n v="2"/>
    <n v="80"/>
    <n v="0"/>
    <n v="5"/>
    <n v="3"/>
    <n v="3"/>
    <n v="5"/>
    <n v="4"/>
    <n v="1"/>
    <n v="3"/>
    <s v="College"/>
    <x v="4"/>
  </r>
  <r>
    <n v="37"/>
    <x v="1"/>
    <s v="Non-Travel"/>
    <n v="1063"/>
    <s v="Research &amp; Development"/>
    <n v="25"/>
    <n v="5"/>
    <s v="Medical"/>
    <n v="1"/>
    <n v="529"/>
    <n v="2"/>
    <x v="0"/>
    <n v="72"/>
    <n v="3"/>
    <n v="2"/>
    <s v="Research Scientist"/>
    <n v="3"/>
    <s v="Married"/>
    <n v="4449"/>
    <n v="23866"/>
    <n v="3"/>
    <s v="Y"/>
    <s v="Yes"/>
    <n v="15"/>
    <n v="3"/>
    <n v="1"/>
    <n v="80"/>
    <n v="2"/>
    <n v="15"/>
    <n v="2"/>
    <n v="3"/>
    <n v="13"/>
    <n v="11"/>
    <n v="10"/>
    <n v="7"/>
    <s v="Doctorate"/>
    <x v="0"/>
  </r>
  <r>
    <n v="31"/>
    <x v="1"/>
    <s v="Travel_Rarely"/>
    <n v="329"/>
    <s v="Research &amp; Development"/>
    <n v="1"/>
    <n v="2"/>
    <s v="Life Sciences"/>
    <n v="1"/>
    <n v="530"/>
    <n v="4"/>
    <x v="1"/>
    <n v="98"/>
    <n v="2"/>
    <n v="1"/>
    <s v="Laboratory Technician"/>
    <n v="1"/>
    <s v="Married"/>
    <n v="2218"/>
    <n v="16193"/>
    <n v="1"/>
    <s v="Y"/>
    <s v="No"/>
    <n v="12"/>
    <n v="3"/>
    <n v="3"/>
    <n v="80"/>
    <n v="1"/>
    <n v="4"/>
    <n v="3"/>
    <n v="3"/>
    <n v="4"/>
    <n v="2"/>
    <n v="3"/>
    <n v="2"/>
    <s v="College"/>
    <x v="2"/>
  </r>
  <r>
    <n v="39"/>
    <x v="1"/>
    <s v="Travel_Frequently"/>
    <n v="1218"/>
    <s v="Research &amp; Development"/>
    <n v="1"/>
    <n v="1"/>
    <s v="Life Sciences"/>
    <n v="1"/>
    <n v="531"/>
    <n v="2"/>
    <x v="1"/>
    <n v="52"/>
    <n v="3"/>
    <n v="5"/>
    <s v="Manager"/>
    <n v="3"/>
    <s v="Divorced"/>
    <n v="19197"/>
    <n v="8213"/>
    <n v="1"/>
    <s v="Y"/>
    <s v="Yes"/>
    <n v="14"/>
    <n v="3"/>
    <n v="3"/>
    <n v="80"/>
    <n v="1"/>
    <n v="21"/>
    <n v="3"/>
    <n v="3"/>
    <n v="21"/>
    <n v="8"/>
    <n v="1"/>
    <n v="6"/>
    <s v="Below College"/>
    <x v="0"/>
  </r>
  <r>
    <n v="56"/>
    <x v="1"/>
    <s v="Travel_Frequently"/>
    <n v="906"/>
    <s v="Sales"/>
    <n v="6"/>
    <n v="3"/>
    <s v="Life Sciences"/>
    <n v="1"/>
    <n v="532"/>
    <n v="3"/>
    <x v="0"/>
    <n v="86"/>
    <n v="4"/>
    <n v="4"/>
    <s v="Sales Executive"/>
    <n v="1"/>
    <s v="Married"/>
    <n v="13212"/>
    <n v="18256"/>
    <n v="9"/>
    <s v="Y"/>
    <s v="No"/>
    <n v="11"/>
    <n v="3"/>
    <n v="4"/>
    <n v="80"/>
    <n v="3"/>
    <n v="36"/>
    <n v="0"/>
    <n v="2"/>
    <n v="7"/>
    <n v="7"/>
    <n v="7"/>
    <n v="7"/>
    <s v="Bachelor’s Degree"/>
    <x v="3"/>
  </r>
  <r>
    <n v="30"/>
    <x v="1"/>
    <s v="Travel_Rarely"/>
    <n v="1082"/>
    <s v="Sales"/>
    <n v="12"/>
    <n v="3"/>
    <s v="Technical Degree"/>
    <n v="1"/>
    <n v="533"/>
    <n v="2"/>
    <x v="0"/>
    <n v="83"/>
    <n v="3"/>
    <n v="2"/>
    <s v="Sales Executive"/>
    <n v="3"/>
    <s v="Single"/>
    <n v="6577"/>
    <n v="19558"/>
    <n v="0"/>
    <s v="Y"/>
    <s v="No"/>
    <n v="11"/>
    <n v="3"/>
    <n v="2"/>
    <n v="80"/>
    <n v="0"/>
    <n v="6"/>
    <n v="6"/>
    <n v="3"/>
    <n v="5"/>
    <n v="4"/>
    <n v="4"/>
    <n v="4"/>
    <s v="Bachelor’s Degree"/>
    <x v="2"/>
  </r>
  <r>
    <n v="41"/>
    <x v="1"/>
    <s v="Travel_Rarely"/>
    <n v="645"/>
    <s v="Sales"/>
    <n v="1"/>
    <n v="3"/>
    <s v="Marketing"/>
    <n v="1"/>
    <n v="534"/>
    <n v="2"/>
    <x v="1"/>
    <n v="49"/>
    <n v="4"/>
    <n v="3"/>
    <s v="Sales Executive"/>
    <n v="1"/>
    <s v="Married"/>
    <n v="8392"/>
    <n v="19566"/>
    <n v="1"/>
    <s v="Y"/>
    <s v="No"/>
    <n v="16"/>
    <n v="3"/>
    <n v="3"/>
    <n v="80"/>
    <n v="1"/>
    <n v="10"/>
    <n v="2"/>
    <n v="3"/>
    <n v="10"/>
    <n v="7"/>
    <n v="0"/>
    <n v="7"/>
    <s v="Bachelor’s Degree"/>
    <x v="0"/>
  </r>
  <r>
    <n v="28"/>
    <x v="1"/>
    <s v="Travel_Rarely"/>
    <n v="1300"/>
    <s v="Research &amp; Development"/>
    <n v="17"/>
    <n v="2"/>
    <s v="Medical"/>
    <n v="1"/>
    <n v="536"/>
    <n v="3"/>
    <x v="1"/>
    <n v="79"/>
    <n v="3"/>
    <n v="2"/>
    <s v="Laboratory Technician"/>
    <n v="1"/>
    <s v="Divorced"/>
    <n v="4558"/>
    <n v="13535"/>
    <n v="1"/>
    <s v="Y"/>
    <s v="No"/>
    <n v="12"/>
    <n v="3"/>
    <n v="4"/>
    <n v="80"/>
    <n v="1"/>
    <n v="10"/>
    <n v="2"/>
    <n v="3"/>
    <n v="10"/>
    <n v="0"/>
    <n v="1"/>
    <n v="8"/>
    <s v="College"/>
    <x v="2"/>
  </r>
  <r>
    <n v="25"/>
    <x v="0"/>
    <s v="Travel_Rarely"/>
    <n v="688"/>
    <s v="Research &amp; Development"/>
    <n v="3"/>
    <n v="3"/>
    <s v="Medical"/>
    <n v="1"/>
    <n v="538"/>
    <n v="1"/>
    <x v="1"/>
    <n v="91"/>
    <n v="3"/>
    <n v="1"/>
    <s v="Laboratory Technician"/>
    <n v="1"/>
    <s v="Married"/>
    <n v="4031"/>
    <n v="9396"/>
    <n v="5"/>
    <s v="Y"/>
    <s v="No"/>
    <n v="13"/>
    <n v="3"/>
    <n v="3"/>
    <n v="80"/>
    <n v="1"/>
    <n v="6"/>
    <n v="5"/>
    <n v="3"/>
    <n v="2"/>
    <n v="2"/>
    <n v="0"/>
    <n v="2"/>
    <s v="Bachelor’s Degree"/>
    <x v="4"/>
  </r>
  <r>
    <n v="52"/>
    <x v="1"/>
    <s v="Travel_Rarely"/>
    <n v="319"/>
    <s v="Research &amp; Development"/>
    <n v="3"/>
    <n v="3"/>
    <s v="Medical"/>
    <n v="1"/>
    <n v="543"/>
    <n v="4"/>
    <x v="1"/>
    <n v="39"/>
    <n v="2"/>
    <n v="3"/>
    <s v="Manufacturing Director"/>
    <n v="3"/>
    <s v="Married"/>
    <n v="7969"/>
    <n v="19609"/>
    <n v="2"/>
    <s v="Y"/>
    <s v="Yes"/>
    <n v="14"/>
    <n v="3"/>
    <n v="3"/>
    <n v="80"/>
    <n v="0"/>
    <n v="28"/>
    <n v="4"/>
    <n v="3"/>
    <n v="5"/>
    <n v="4"/>
    <n v="0"/>
    <n v="4"/>
    <s v="Bachelor’s Degree"/>
    <x v="1"/>
  </r>
  <r>
    <n v="45"/>
    <x v="1"/>
    <s v="Travel_Rarely"/>
    <n v="192"/>
    <s v="Research &amp; Development"/>
    <n v="10"/>
    <n v="2"/>
    <s v="Life Sciences"/>
    <n v="1"/>
    <n v="544"/>
    <n v="1"/>
    <x v="1"/>
    <n v="69"/>
    <n v="3"/>
    <n v="1"/>
    <s v="Research Scientist"/>
    <n v="4"/>
    <s v="Married"/>
    <n v="2654"/>
    <n v="9655"/>
    <n v="3"/>
    <s v="Y"/>
    <s v="No"/>
    <n v="21"/>
    <n v="4"/>
    <n v="4"/>
    <n v="80"/>
    <n v="2"/>
    <n v="8"/>
    <n v="3"/>
    <n v="2"/>
    <n v="2"/>
    <n v="2"/>
    <n v="0"/>
    <n v="2"/>
    <s v="College"/>
    <x v="0"/>
  </r>
  <r>
    <n v="52"/>
    <x v="1"/>
    <s v="Travel_Rarely"/>
    <n v="1490"/>
    <s v="Research &amp; Development"/>
    <n v="4"/>
    <n v="2"/>
    <s v="Life Sciences"/>
    <n v="1"/>
    <n v="546"/>
    <n v="4"/>
    <x v="0"/>
    <n v="30"/>
    <n v="3"/>
    <n v="4"/>
    <s v="Manager"/>
    <n v="4"/>
    <s v="Married"/>
    <n v="16555"/>
    <n v="10310"/>
    <n v="2"/>
    <s v="Y"/>
    <s v="No"/>
    <n v="13"/>
    <n v="3"/>
    <n v="4"/>
    <n v="80"/>
    <n v="0"/>
    <n v="31"/>
    <n v="2"/>
    <n v="1"/>
    <n v="5"/>
    <n v="2"/>
    <n v="1"/>
    <n v="4"/>
    <s v="College"/>
    <x v="1"/>
  </r>
  <r>
    <n v="42"/>
    <x v="1"/>
    <s v="Travel_Frequently"/>
    <n v="532"/>
    <s v="Research &amp; Development"/>
    <n v="29"/>
    <n v="2"/>
    <s v="Life Sciences"/>
    <n v="1"/>
    <n v="547"/>
    <n v="1"/>
    <x v="0"/>
    <n v="92"/>
    <n v="3"/>
    <n v="2"/>
    <s v="Research Scientist"/>
    <n v="3"/>
    <s v="Divorced"/>
    <n v="4556"/>
    <n v="12932"/>
    <n v="2"/>
    <s v="Y"/>
    <s v="No"/>
    <n v="11"/>
    <n v="3"/>
    <n v="2"/>
    <n v="80"/>
    <n v="1"/>
    <n v="19"/>
    <n v="3"/>
    <n v="3"/>
    <n v="5"/>
    <n v="4"/>
    <n v="0"/>
    <n v="2"/>
    <s v="College"/>
    <x v="0"/>
  </r>
  <r>
    <n v="30"/>
    <x v="1"/>
    <s v="Travel_Rarely"/>
    <n v="317"/>
    <s v="Research &amp; Development"/>
    <n v="2"/>
    <n v="3"/>
    <s v="Life Sciences"/>
    <n v="1"/>
    <n v="548"/>
    <n v="3"/>
    <x v="0"/>
    <n v="43"/>
    <n v="1"/>
    <n v="2"/>
    <s v="Manufacturing Director"/>
    <n v="4"/>
    <s v="Single"/>
    <n v="6091"/>
    <n v="24793"/>
    <n v="2"/>
    <s v="Y"/>
    <s v="No"/>
    <n v="20"/>
    <n v="4"/>
    <n v="3"/>
    <n v="80"/>
    <n v="0"/>
    <n v="11"/>
    <n v="2"/>
    <n v="3"/>
    <n v="5"/>
    <n v="4"/>
    <n v="0"/>
    <n v="2"/>
    <s v="Bachelor’s Degree"/>
    <x v="2"/>
  </r>
  <r>
    <n v="60"/>
    <x v="1"/>
    <s v="Travel_Rarely"/>
    <n v="422"/>
    <s v="Research &amp; Development"/>
    <n v="7"/>
    <n v="3"/>
    <s v="Life Sciences"/>
    <n v="1"/>
    <n v="549"/>
    <n v="1"/>
    <x v="0"/>
    <n v="41"/>
    <n v="3"/>
    <n v="5"/>
    <s v="Manager"/>
    <n v="1"/>
    <s v="Married"/>
    <n v="19566"/>
    <n v="3854"/>
    <n v="5"/>
    <s v="Y"/>
    <s v="No"/>
    <n v="11"/>
    <n v="3"/>
    <n v="4"/>
    <n v="80"/>
    <n v="0"/>
    <n v="33"/>
    <n v="5"/>
    <n v="1"/>
    <n v="29"/>
    <n v="8"/>
    <n v="11"/>
    <n v="10"/>
    <s v="Bachelor’s Degree"/>
    <x v="3"/>
  </r>
  <r>
    <n v="46"/>
    <x v="1"/>
    <s v="Travel_Rarely"/>
    <n v="1485"/>
    <s v="Research &amp; Development"/>
    <n v="18"/>
    <n v="3"/>
    <s v="Medical"/>
    <n v="1"/>
    <n v="550"/>
    <n v="3"/>
    <x v="0"/>
    <n v="87"/>
    <n v="3"/>
    <n v="2"/>
    <s v="Manufacturing Director"/>
    <n v="3"/>
    <s v="Divorced"/>
    <n v="4810"/>
    <n v="26314"/>
    <n v="2"/>
    <s v="Y"/>
    <s v="No"/>
    <n v="14"/>
    <n v="3"/>
    <n v="3"/>
    <n v="80"/>
    <n v="1"/>
    <n v="19"/>
    <n v="5"/>
    <n v="2"/>
    <n v="10"/>
    <n v="7"/>
    <n v="0"/>
    <n v="8"/>
    <s v="Bachelor’s Degree"/>
    <x v="1"/>
  </r>
  <r>
    <n v="42"/>
    <x v="1"/>
    <s v="Travel_Frequently"/>
    <n v="1368"/>
    <s v="Research &amp; Development"/>
    <n v="28"/>
    <n v="4"/>
    <s v="Technical Degree"/>
    <n v="1"/>
    <n v="551"/>
    <n v="4"/>
    <x v="0"/>
    <n v="88"/>
    <n v="2"/>
    <n v="2"/>
    <s v="Healthcare Representative"/>
    <n v="4"/>
    <s v="Married"/>
    <n v="4523"/>
    <n v="4386"/>
    <n v="0"/>
    <s v="Y"/>
    <s v="No"/>
    <n v="11"/>
    <n v="3"/>
    <n v="4"/>
    <n v="80"/>
    <n v="3"/>
    <n v="7"/>
    <n v="4"/>
    <n v="4"/>
    <n v="6"/>
    <n v="5"/>
    <n v="0"/>
    <n v="4"/>
    <s v="Master’s Degree"/>
    <x v="0"/>
  </r>
  <r>
    <n v="24"/>
    <x v="0"/>
    <s v="Travel_Rarely"/>
    <n v="1448"/>
    <s v="Sales"/>
    <n v="1"/>
    <n v="1"/>
    <s v="Technical Degree"/>
    <n v="1"/>
    <n v="554"/>
    <n v="1"/>
    <x v="0"/>
    <n v="62"/>
    <n v="3"/>
    <n v="1"/>
    <s v="Sales Representative"/>
    <n v="2"/>
    <s v="Single"/>
    <n v="3202"/>
    <n v="21972"/>
    <n v="1"/>
    <s v="Y"/>
    <s v="Yes"/>
    <n v="16"/>
    <n v="3"/>
    <n v="2"/>
    <n v="80"/>
    <n v="0"/>
    <n v="6"/>
    <n v="4"/>
    <n v="3"/>
    <n v="5"/>
    <n v="3"/>
    <n v="1"/>
    <n v="4"/>
    <s v="Below College"/>
    <x v="4"/>
  </r>
  <r>
    <n v="34"/>
    <x v="0"/>
    <s v="Travel_Frequently"/>
    <n v="296"/>
    <s v="Sales"/>
    <n v="6"/>
    <n v="2"/>
    <s v="Marketing"/>
    <n v="1"/>
    <n v="555"/>
    <n v="4"/>
    <x v="0"/>
    <n v="33"/>
    <n v="1"/>
    <n v="1"/>
    <s v="Sales Representative"/>
    <n v="3"/>
    <s v="Divorced"/>
    <n v="2351"/>
    <n v="12253"/>
    <n v="0"/>
    <s v="Y"/>
    <s v="No"/>
    <n v="16"/>
    <n v="3"/>
    <n v="4"/>
    <n v="80"/>
    <n v="1"/>
    <n v="3"/>
    <n v="3"/>
    <n v="2"/>
    <n v="2"/>
    <n v="2"/>
    <n v="1"/>
    <n v="0"/>
    <s v="College"/>
    <x v="2"/>
  </r>
  <r>
    <n v="38"/>
    <x v="1"/>
    <s v="Travel_Frequently"/>
    <n v="1490"/>
    <s v="Research &amp; Development"/>
    <n v="2"/>
    <n v="2"/>
    <s v="Life Sciences"/>
    <n v="1"/>
    <n v="556"/>
    <n v="4"/>
    <x v="1"/>
    <n v="42"/>
    <n v="3"/>
    <n v="1"/>
    <s v="Laboratory Technician"/>
    <n v="4"/>
    <s v="Married"/>
    <n v="1702"/>
    <n v="12106"/>
    <n v="1"/>
    <s v="Y"/>
    <s v="Yes"/>
    <n v="23"/>
    <n v="4"/>
    <n v="3"/>
    <n v="80"/>
    <n v="1"/>
    <n v="1"/>
    <n v="3"/>
    <n v="3"/>
    <n v="1"/>
    <n v="0"/>
    <n v="0"/>
    <n v="0"/>
    <s v="College"/>
    <x v="0"/>
  </r>
  <r>
    <n v="40"/>
    <x v="1"/>
    <s v="Travel_Rarely"/>
    <n v="1398"/>
    <s v="Sales"/>
    <n v="2"/>
    <n v="4"/>
    <s v="Life Sciences"/>
    <n v="1"/>
    <n v="558"/>
    <n v="3"/>
    <x v="0"/>
    <n v="79"/>
    <n v="3"/>
    <n v="5"/>
    <s v="Manager"/>
    <n v="3"/>
    <s v="Married"/>
    <n v="18041"/>
    <n v="13022"/>
    <n v="0"/>
    <s v="Y"/>
    <s v="No"/>
    <n v="14"/>
    <n v="3"/>
    <n v="4"/>
    <n v="80"/>
    <n v="0"/>
    <n v="21"/>
    <n v="2"/>
    <n v="3"/>
    <n v="20"/>
    <n v="15"/>
    <n v="1"/>
    <n v="12"/>
    <s v="Master’s Degree"/>
    <x v="0"/>
  </r>
  <r>
    <n v="26"/>
    <x v="1"/>
    <s v="Travel_Rarely"/>
    <n v="1349"/>
    <s v="Research &amp; Development"/>
    <n v="23"/>
    <n v="3"/>
    <s v="Life Sciences"/>
    <n v="1"/>
    <n v="560"/>
    <n v="1"/>
    <x v="0"/>
    <n v="90"/>
    <n v="3"/>
    <n v="1"/>
    <s v="Research Scientist"/>
    <n v="4"/>
    <s v="Divorced"/>
    <n v="2886"/>
    <n v="3032"/>
    <n v="1"/>
    <s v="Y"/>
    <s v="No"/>
    <n v="22"/>
    <n v="4"/>
    <n v="2"/>
    <n v="80"/>
    <n v="2"/>
    <n v="3"/>
    <n v="3"/>
    <n v="1"/>
    <n v="3"/>
    <n v="2"/>
    <n v="0"/>
    <n v="2"/>
    <s v="Bachelor’s Degree"/>
    <x v="2"/>
  </r>
  <r>
    <n v="30"/>
    <x v="1"/>
    <s v="Non-Travel"/>
    <n v="1400"/>
    <s v="Research &amp; Development"/>
    <n v="3"/>
    <n v="3"/>
    <s v="Life Sciences"/>
    <n v="1"/>
    <n v="562"/>
    <n v="3"/>
    <x v="1"/>
    <n v="53"/>
    <n v="3"/>
    <n v="1"/>
    <s v="Laboratory Technician"/>
    <n v="4"/>
    <s v="Married"/>
    <n v="2097"/>
    <n v="16734"/>
    <n v="4"/>
    <s v="Y"/>
    <s v="No"/>
    <n v="15"/>
    <n v="3"/>
    <n v="3"/>
    <n v="80"/>
    <n v="1"/>
    <n v="9"/>
    <n v="3"/>
    <n v="1"/>
    <n v="5"/>
    <n v="3"/>
    <n v="1"/>
    <n v="4"/>
    <s v="Bachelor’s Degree"/>
    <x v="2"/>
  </r>
  <r>
    <n v="29"/>
    <x v="1"/>
    <s v="Travel_Rarely"/>
    <n v="986"/>
    <s v="Research &amp; Development"/>
    <n v="3"/>
    <n v="4"/>
    <s v="Medical"/>
    <n v="1"/>
    <n v="564"/>
    <n v="2"/>
    <x v="1"/>
    <n v="93"/>
    <n v="2"/>
    <n v="3"/>
    <s v="Research Director"/>
    <n v="3"/>
    <s v="Married"/>
    <n v="11935"/>
    <n v="21526"/>
    <n v="1"/>
    <s v="Y"/>
    <s v="No"/>
    <n v="18"/>
    <n v="3"/>
    <n v="3"/>
    <n v="80"/>
    <n v="0"/>
    <n v="10"/>
    <n v="2"/>
    <n v="3"/>
    <n v="10"/>
    <n v="2"/>
    <n v="0"/>
    <n v="7"/>
    <s v="Master’s Degree"/>
    <x v="2"/>
  </r>
  <r>
    <n v="29"/>
    <x v="0"/>
    <s v="Travel_Rarely"/>
    <n v="408"/>
    <s v="Research &amp; Development"/>
    <n v="25"/>
    <n v="5"/>
    <s v="Technical Degree"/>
    <n v="1"/>
    <n v="565"/>
    <n v="3"/>
    <x v="0"/>
    <n v="71"/>
    <n v="2"/>
    <n v="1"/>
    <s v="Research Scientist"/>
    <n v="2"/>
    <s v="Married"/>
    <n v="2546"/>
    <n v="18300"/>
    <n v="5"/>
    <s v="Y"/>
    <s v="No"/>
    <n v="16"/>
    <n v="3"/>
    <n v="2"/>
    <n v="80"/>
    <n v="0"/>
    <n v="6"/>
    <n v="2"/>
    <n v="4"/>
    <n v="2"/>
    <n v="2"/>
    <n v="1"/>
    <n v="1"/>
    <s v="Doctorate"/>
    <x v="2"/>
  </r>
  <r>
    <n v="19"/>
    <x v="0"/>
    <s v="Travel_Rarely"/>
    <n v="489"/>
    <s v="Human Resources"/>
    <n v="2"/>
    <n v="2"/>
    <s v="Technical Degree"/>
    <n v="1"/>
    <n v="566"/>
    <n v="1"/>
    <x v="1"/>
    <n v="52"/>
    <n v="2"/>
    <n v="1"/>
    <s v="Human Resources"/>
    <n v="4"/>
    <s v="Single"/>
    <n v="2564"/>
    <n v="18437"/>
    <n v="1"/>
    <s v="Y"/>
    <s v="No"/>
    <n v="12"/>
    <n v="3"/>
    <n v="3"/>
    <n v="80"/>
    <n v="0"/>
    <n v="1"/>
    <n v="3"/>
    <n v="4"/>
    <n v="1"/>
    <n v="0"/>
    <n v="0"/>
    <n v="0"/>
    <s v="College"/>
    <x v="4"/>
  </r>
  <r>
    <n v="30"/>
    <x v="1"/>
    <s v="Non-Travel"/>
    <n v="1398"/>
    <s v="Sales"/>
    <n v="22"/>
    <n v="4"/>
    <s v="Other"/>
    <n v="1"/>
    <n v="567"/>
    <n v="3"/>
    <x v="0"/>
    <n v="69"/>
    <n v="3"/>
    <n v="3"/>
    <s v="Sales Executive"/>
    <n v="1"/>
    <s v="Married"/>
    <n v="8412"/>
    <n v="2890"/>
    <n v="0"/>
    <s v="Y"/>
    <s v="No"/>
    <n v="11"/>
    <n v="3"/>
    <n v="3"/>
    <n v="80"/>
    <n v="0"/>
    <n v="10"/>
    <n v="3"/>
    <n v="3"/>
    <n v="9"/>
    <n v="8"/>
    <n v="7"/>
    <n v="8"/>
    <s v="Master’s Degree"/>
    <x v="2"/>
  </r>
  <r>
    <n v="57"/>
    <x v="1"/>
    <s v="Travel_Rarely"/>
    <n v="210"/>
    <s v="Sales"/>
    <n v="29"/>
    <n v="3"/>
    <s v="Marketing"/>
    <n v="1"/>
    <n v="568"/>
    <n v="1"/>
    <x v="1"/>
    <n v="56"/>
    <n v="2"/>
    <n v="4"/>
    <s v="Manager"/>
    <n v="4"/>
    <s v="Divorced"/>
    <n v="14118"/>
    <n v="22102"/>
    <n v="3"/>
    <s v="Y"/>
    <s v="No"/>
    <n v="12"/>
    <n v="3"/>
    <n v="3"/>
    <n v="80"/>
    <n v="1"/>
    <n v="32"/>
    <n v="3"/>
    <n v="2"/>
    <n v="1"/>
    <n v="0"/>
    <n v="0"/>
    <n v="0"/>
    <s v="Bachelor’s Degree"/>
    <x v="3"/>
  </r>
  <r>
    <n v="50"/>
    <x v="1"/>
    <s v="Travel_Rarely"/>
    <n v="1099"/>
    <s v="Research &amp; Development"/>
    <n v="29"/>
    <n v="4"/>
    <s v="Life Sciences"/>
    <n v="1"/>
    <n v="569"/>
    <n v="2"/>
    <x v="1"/>
    <n v="88"/>
    <n v="2"/>
    <n v="4"/>
    <s v="Manager"/>
    <n v="3"/>
    <s v="Married"/>
    <n v="17046"/>
    <n v="9314"/>
    <n v="0"/>
    <s v="Y"/>
    <s v="No"/>
    <n v="15"/>
    <n v="3"/>
    <n v="2"/>
    <n v="80"/>
    <n v="1"/>
    <n v="28"/>
    <n v="2"/>
    <n v="3"/>
    <n v="27"/>
    <n v="10"/>
    <n v="15"/>
    <n v="7"/>
    <s v="Master’s Degree"/>
    <x v="1"/>
  </r>
  <r>
    <n v="30"/>
    <x v="1"/>
    <s v="Non-Travel"/>
    <n v="1116"/>
    <s v="Research &amp; Development"/>
    <n v="2"/>
    <n v="3"/>
    <s v="Medical"/>
    <n v="1"/>
    <n v="571"/>
    <n v="3"/>
    <x v="0"/>
    <n v="49"/>
    <n v="3"/>
    <n v="1"/>
    <s v="Laboratory Technician"/>
    <n v="4"/>
    <s v="Single"/>
    <n v="2564"/>
    <n v="7181"/>
    <n v="0"/>
    <s v="Y"/>
    <s v="No"/>
    <n v="14"/>
    <n v="3"/>
    <n v="3"/>
    <n v="80"/>
    <n v="0"/>
    <n v="12"/>
    <n v="2"/>
    <n v="2"/>
    <n v="11"/>
    <n v="7"/>
    <n v="6"/>
    <n v="7"/>
    <s v="Bachelor’s Degree"/>
    <x v="2"/>
  </r>
  <r>
    <n v="60"/>
    <x v="1"/>
    <s v="Travel_Frequently"/>
    <n v="1499"/>
    <s v="Sales"/>
    <n v="28"/>
    <n v="3"/>
    <s v="Marketing"/>
    <n v="1"/>
    <n v="573"/>
    <n v="3"/>
    <x v="0"/>
    <n v="80"/>
    <n v="2"/>
    <n v="3"/>
    <s v="Sales Executive"/>
    <n v="1"/>
    <s v="Married"/>
    <n v="10266"/>
    <n v="2845"/>
    <n v="4"/>
    <s v="Y"/>
    <s v="No"/>
    <n v="19"/>
    <n v="3"/>
    <n v="4"/>
    <n v="80"/>
    <n v="0"/>
    <n v="22"/>
    <n v="5"/>
    <n v="4"/>
    <n v="18"/>
    <n v="13"/>
    <n v="13"/>
    <n v="11"/>
    <s v="Bachelor’s Degree"/>
    <x v="3"/>
  </r>
  <r>
    <n v="47"/>
    <x v="1"/>
    <s v="Travel_Rarely"/>
    <n v="983"/>
    <s v="Research &amp; Development"/>
    <n v="2"/>
    <n v="2"/>
    <s v="Medical"/>
    <n v="1"/>
    <n v="574"/>
    <n v="1"/>
    <x v="0"/>
    <n v="65"/>
    <n v="3"/>
    <n v="2"/>
    <s v="Manufacturing Director"/>
    <n v="4"/>
    <s v="Divorced"/>
    <n v="5070"/>
    <n v="7389"/>
    <n v="5"/>
    <s v="Y"/>
    <s v="No"/>
    <n v="13"/>
    <n v="3"/>
    <n v="3"/>
    <n v="80"/>
    <n v="3"/>
    <n v="20"/>
    <n v="2"/>
    <n v="3"/>
    <n v="5"/>
    <n v="0"/>
    <n v="0"/>
    <n v="4"/>
    <s v="College"/>
    <x v="1"/>
  </r>
  <r>
    <n v="46"/>
    <x v="1"/>
    <s v="Travel_Rarely"/>
    <n v="1009"/>
    <s v="Research &amp; Development"/>
    <n v="2"/>
    <n v="3"/>
    <s v="Life Sciences"/>
    <n v="1"/>
    <n v="575"/>
    <n v="1"/>
    <x v="1"/>
    <n v="51"/>
    <n v="3"/>
    <n v="4"/>
    <s v="Research Director"/>
    <n v="3"/>
    <s v="Married"/>
    <n v="17861"/>
    <n v="2288"/>
    <n v="6"/>
    <s v="Y"/>
    <s v="No"/>
    <n v="13"/>
    <n v="3"/>
    <n v="3"/>
    <n v="80"/>
    <n v="0"/>
    <n v="26"/>
    <n v="2"/>
    <n v="1"/>
    <n v="3"/>
    <n v="2"/>
    <n v="0"/>
    <n v="1"/>
    <s v="Bachelor’s Degree"/>
    <x v="1"/>
  </r>
  <r>
    <n v="35"/>
    <x v="1"/>
    <s v="Travel_Rarely"/>
    <n v="144"/>
    <s v="Research &amp; Development"/>
    <n v="22"/>
    <n v="3"/>
    <s v="Life Sciences"/>
    <n v="1"/>
    <n v="577"/>
    <n v="4"/>
    <x v="1"/>
    <n v="46"/>
    <n v="1"/>
    <n v="1"/>
    <s v="Laboratory Technician"/>
    <n v="3"/>
    <s v="Single"/>
    <n v="4230"/>
    <n v="19225"/>
    <n v="0"/>
    <s v="Y"/>
    <s v="No"/>
    <n v="15"/>
    <n v="3"/>
    <n v="3"/>
    <n v="80"/>
    <n v="0"/>
    <n v="6"/>
    <n v="2"/>
    <n v="3"/>
    <n v="5"/>
    <n v="4"/>
    <n v="4"/>
    <n v="3"/>
    <s v="Bachelor’s Degree"/>
    <x v="2"/>
  </r>
  <r>
    <n v="54"/>
    <x v="1"/>
    <s v="Travel_Rarely"/>
    <n v="548"/>
    <s v="Research &amp; Development"/>
    <n v="8"/>
    <n v="4"/>
    <s v="Life Sciences"/>
    <n v="1"/>
    <n v="578"/>
    <n v="3"/>
    <x v="0"/>
    <n v="42"/>
    <n v="3"/>
    <n v="2"/>
    <s v="Laboratory Technician"/>
    <n v="3"/>
    <s v="Single"/>
    <n v="3780"/>
    <n v="23428"/>
    <n v="7"/>
    <s v="Y"/>
    <s v="No"/>
    <n v="11"/>
    <n v="3"/>
    <n v="3"/>
    <n v="80"/>
    <n v="0"/>
    <n v="19"/>
    <n v="3"/>
    <n v="3"/>
    <n v="1"/>
    <n v="0"/>
    <n v="0"/>
    <n v="0"/>
    <s v="Master’s Degree"/>
    <x v="1"/>
  </r>
  <r>
    <n v="34"/>
    <x v="1"/>
    <s v="Travel_Rarely"/>
    <n v="1303"/>
    <s v="Research &amp; Development"/>
    <n v="2"/>
    <n v="4"/>
    <s v="Life Sciences"/>
    <n v="1"/>
    <n v="579"/>
    <n v="4"/>
    <x v="1"/>
    <n v="62"/>
    <n v="2"/>
    <n v="1"/>
    <s v="Research Scientist"/>
    <n v="3"/>
    <s v="Divorced"/>
    <n v="2768"/>
    <n v="8416"/>
    <n v="3"/>
    <s v="Y"/>
    <s v="No"/>
    <n v="12"/>
    <n v="3"/>
    <n v="3"/>
    <n v="80"/>
    <n v="1"/>
    <n v="14"/>
    <n v="3"/>
    <n v="3"/>
    <n v="7"/>
    <n v="3"/>
    <n v="5"/>
    <n v="7"/>
    <s v="Master’s Degree"/>
    <x v="2"/>
  </r>
  <r>
    <n v="46"/>
    <x v="1"/>
    <s v="Travel_Rarely"/>
    <n v="1125"/>
    <s v="Sales"/>
    <n v="10"/>
    <n v="3"/>
    <s v="Marketing"/>
    <n v="1"/>
    <n v="580"/>
    <n v="3"/>
    <x v="0"/>
    <n v="94"/>
    <n v="2"/>
    <n v="3"/>
    <s v="Sales Executive"/>
    <n v="4"/>
    <s v="Married"/>
    <n v="9071"/>
    <n v="11563"/>
    <n v="2"/>
    <s v="Y"/>
    <s v="Yes"/>
    <n v="19"/>
    <n v="3"/>
    <n v="3"/>
    <n v="80"/>
    <n v="1"/>
    <n v="15"/>
    <n v="3"/>
    <n v="3"/>
    <n v="3"/>
    <n v="2"/>
    <n v="1"/>
    <n v="2"/>
    <s v="Bachelor’s Degree"/>
    <x v="1"/>
  </r>
  <r>
    <n v="31"/>
    <x v="1"/>
    <s v="Travel_Rarely"/>
    <n v="1274"/>
    <s v="Research &amp; Development"/>
    <n v="9"/>
    <n v="1"/>
    <s v="Life Sciences"/>
    <n v="1"/>
    <n v="581"/>
    <n v="3"/>
    <x v="1"/>
    <n v="33"/>
    <n v="3"/>
    <n v="3"/>
    <s v="Manufacturing Director"/>
    <n v="2"/>
    <s v="Divorced"/>
    <n v="10648"/>
    <n v="14394"/>
    <n v="1"/>
    <s v="Y"/>
    <s v="No"/>
    <n v="25"/>
    <n v="4"/>
    <n v="4"/>
    <n v="80"/>
    <n v="1"/>
    <n v="13"/>
    <n v="6"/>
    <n v="4"/>
    <n v="13"/>
    <n v="8"/>
    <n v="0"/>
    <n v="8"/>
    <s v="Below College"/>
    <x v="2"/>
  </r>
  <r>
    <n v="33"/>
    <x v="0"/>
    <s v="Travel_Rarely"/>
    <n v="1277"/>
    <s v="Research &amp; Development"/>
    <n v="15"/>
    <n v="1"/>
    <s v="Medical"/>
    <n v="1"/>
    <n v="582"/>
    <n v="2"/>
    <x v="1"/>
    <n v="56"/>
    <n v="3"/>
    <n v="3"/>
    <s v="Manager"/>
    <n v="3"/>
    <s v="Married"/>
    <n v="13610"/>
    <n v="24619"/>
    <n v="7"/>
    <s v="Y"/>
    <s v="Yes"/>
    <n v="12"/>
    <n v="3"/>
    <n v="4"/>
    <n v="80"/>
    <n v="0"/>
    <n v="15"/>
    <n v="2"/>
    <n v="4"/>
    <n v="7"/>
    <n v="6"/>
    <n v="7"/>
    <n v="7"/>
    <s v="Below College"/>
    <x v="2"/>
  </r>
  <r>
    <n v="33"/>
    <x v="0"/>
    <s v="Travel_Rarely"/>
    <n v="587"/>
    <s v="Research &amp; Development"/>
    <n v="10"/>
    <n v="1"/>
    <s v="Medical"/>
    <n v="1"/>
    <n v="584"/>
    <n v="1"/>
    <x v="1"/>
    <n v="38"/>
    <n v="1"/>
    <n v="1"/>
    <s v="Laboratory Technician"/>
    <n v="4"/>
    <s v="Divorced"/>
    <n v="3408"/>
    <n v="6705"/>
    <n v="7"/>
    <s v="Y"/>
    <s v="No"/>
    <n v="13"/>
    <n v="3"/>
    <n v="1"/>
    <n v="80"/>
    <n v="3"/>
    <n v="8"/>
    <n v="2"/>
    <n v="3"/>
    <n v="4"/>
    <n v="3"/>
    <n v="1"/>
    <n v="3"/>
    <s v="Below College"/>
    <x v="2"/>
  </r>
  <r>
    <n v="30"/>
    <x v="1"/>
    <s v="Travel_Rarely"/>
    <n v="413"/>
    <s v="Sales"/>
    <n v="7"/>
    <n v="1"/>
    <s v="Marketing"/>
    <n v="1"/>
    <n v="585"/>
    <n v="4"/>
    <x v="1"/>
    <n v="57"/>
    <n v="3"/>
    <n v="1"/>
    <s v="Sales Representative"/>
    <n v="2"/>
    <s v="Single"/>
    <n v="2983"/>
    <n v="18398"/>
    <n v="0"/>
    <s v="Y"/>
    <s v="No"/>
    <n v="14"/>
    <n v="3"/>
    <n v="1"/>
    <n v="80"/>
    <n v="0"/>
    <n v="4"/>
    <n v="3"/>
    <n v="3"/>
    <n v="3"/>
    <n v="2"/>
    <n v="1"/>
    <n v="2"/>
    <s v="Below College"/>
    <x v="2"/>
  </r>
  <r>
    <n v="35"/>
    <x v="1"/>
    <s v="Travel_Rarely"/>
    <n v="1276"/>
    <s v="Research &amp; Development"/>
    <n v="16"/>
    <n v="3"/>
    <s v="Life Sciences"/>
    <n v="1"/>
    <n v="586"/>
    <n v="4"/>
    <x v="1"/>
    <n v="72"/>
    <n v="3"/>
    <n v="3"/>
    <s v="Healthcare Representative"/>
    <n v="3"/>
    <s v="Married"/>
    <n v="7632"/>
    <n v="14295"/>
    <n v="4"/>
    <s v="Y"/>
    <s v="Yes"/>
    <n v="12"/>
    <n v="3"/>
    <n v="3"/>
    <n v="80"/>
    <n v="0"/>
    <n v="10"/>
    <n v="2"/>
    <n v="3"/>
    <n v="8"/>
    <n v="7"/>
    <n v="0"/>
    <n v="0"/>
    <s v="Bachelor’s Degree"/>
    <x v="2"/>
  </r>
  <r>
    <n v="31"/>
    <x v="0"/>
    <s v="Travel_Frequently"/>
    <n v="534"/>
    <s v="Research &amp; Development"/>
    <n v="20"/>
    <n v="3"/>
    <s v="Life Sciences"/>
    <n v="1"/>
    <n v="587"/>
    <n v="1"/>
    <x v="1"/>
    <n v="66"/>
    <n v="3"/>
    <n v="3"/>
    <s v="Healthcare Representative"/>
    <n v="3"/>
    <s v="Married"/>
    <n v="9824"/>
    <n v="22908"/>
    <n v="3"/>
    <s v="Y"/>
    <s v="No"/>
    <n v="12"/>
    <n v="3"/>
    <n v="1"/>
    <n v="80"/>
    <n v="0"/>
    <n v="12"/>
    <n v="2"/>
    <n v="3"/>
    <n v="1"/>
    <n v="0"/>
    <n v="0"/>
    <n v="0"/>
    <s v="Bachelor’s Degree"/>
    <x v="2"/>
  </r>
  <r>
    <n v="34"/>
    <x v="0"/>
    <s v="Travel_Frequently"/>
    <n v="988"/>
    <s v="Human Resources"/>
    <n v="23"/>
    <n v="3"/>
    <s v="Human Resources"/>
    <n v="1"/>
    <n v="590"/>
    <n v="2"/>
    <x v="0"/>
    <n v="43"/>
    <n v="3"/>
    <n v="3"/>
    <s v="Human Resources"/>
    <n v="1"/>
    <s v="Divorced"/>
    <n v="9950"/>
    <n v="11533"/>
    <n v="9"/>
    <s v="Y"/>
    <s v="Yes"/>
    <n v="15"/>
    <n v="3"/>
    <n v="3"/>
    <n v="80"/>
    <n v="3"/>
    <n v="11"/>
    <n v="2"/>
    <n v="3"/>
    <n v="3"/>
    <n v="2"/>
    <n v="0"/>
    <n v="2"/>
    <s v="Bachelor’s Degree"/>
    <x v="2"/>
  </r>
  <r>
    <n v="42"/>
    <x v="1"/>
    <s v="Travel_Frequently"/>
    <n v="1474"/>
    <s v="Research &amp; Development"/>
    <n v="5"/>
    <n v="2"/>
    <s v="Other"/>
    <n v="1"/>
    <n v="591"/>
    <n v="2"/>
    <x v="1"/>
    <n v="97"/>
    <n v="3"/>
    <n v="1"/>
    <s v="Laboratory Technician"/>
    <n v="3"/>
    <s v="Married"/>
    <n v="2093"/>
    <n v="9260"/>
    <n v="4"/>
    <s v="Y"/>
    <s v="No"/>
    <n v="17"/>
    <n v="3"/>
    <n v="4"/>
    <n v="80"/>
    <n v="1"/>
    <n v="8"/>
    <n v="4"/>
    <n v="3"/>
    <n v="2"/>
    <n v="2"/>
    <n v="2"/>
    <n v="0"/>
    <s v="College"/>
    <x v="0"/>
  </r>
  <r>
    <n v="36"/>
    <x v="1"/>
    <s v="Non-Travel"/>
    <n v="635"/>
    <s v="Sales"/>
    <n v="10"/>
    <n v="4"/>
    <s v="Medical"/>
    <n v="1"/>
    <n v="592"/>
    <n v="2"/>
    <x v="1"/>
    <n v="32"/>
    <n v="3"/>
    <n v="3"/>
    <s v="Sales Executive"/>
    <n v="4"/>
    <s v="Single"/>
    <n v="9980"/>
    <n v="15318"/>
    <n v="1"/>
    <s v="Y"/>
    <s v="No"/>
    <n v="14"/>
    <n v="3"/>
    <n v="4"/>
    <n v="80"/>
    <n v="0"/>
    <n v="10"/>
    <n v="3"/>
    <n v="2"/>
    <n v="10"/>
    <n v="3"/>
    <n v="9"/>
    <n v="7"/>
    <s v="Master’s Degree"/>
    <x v="0"/>
  </r>
  <r>
    <n v="22"/>
    <x v="0"/>
    <s v="Travel_Frequently"/>
    <n v="1368"/>
    <s v="Research &amp; Development"/>
    <n v="4"/>
    <n v="1"/>
    <s v="Technical Degree"/>
    <n v="1"/>
    <n v="593"/>
    <n v="3"/>
    <x v="1"/>
    <n v="99"/>
    <n v="2"/>
    <n v="1"/>
    <s v="Laboratory Technician"/>
    <n v="3"/>
    <s v="Single"/>
    <n v="3894"/>
    <n v="9129"/>
    <n v="5"/>
    <s v="Y"/>
    <s v="No"/>
    <n v="16"/>
    <n v="3"/>
    <n v="3"/>
    <n v="80"/>
    <n v="0"/>
    <n v="4"/>
    <n v="3"/>
    <n v="3"/>
    <n v="2"/>
    <n v="2"/>
    <n v="1"/>
    <n v="2"/>
    <s v="Below College"/>
    <x v="4"/>
  </r>
  <r>
    <n v="48"/>
    <x v="1"/>
    <s v="Travel_Rarely"/>
    <n v="163"/>
    <s v="Sales"/>
    <n v="2"/>
    <n v="5"/>
    <s v="Marketing"/>
    <n v="1"/>
    <n v="595"/>
    <n v="2"/>
    <x v="0"/>
    <n v="37"/>
    <n v="3"/>
    <n v="2"/>
    <s v="Sales Executive"/>
    <n v="4"/>
    <s v="Married"/>
    <n v="4051"/>
    <n v="19658"/>
    <n v="2"/>
    <s v="Y"/>
    <s v="No"/>
    <n v="14"/>
    <n v="3"/>
    <n v="1"/>
    <n v="80"/>
    <n v="1"/>
    <n v="14"/>
    <n v="2"/>
    <n v="3"/>
    <n v="9"/>
    <n v="7"/>
    <n v="6"/>
    <n v="7"/>
    <s v="Doctorate"/>
    <x v="1"/>
  </r>
  <r>
    <n v="55"/>
    <x v="1"/>
    <s v="Travel_Rarely"/>
    <n v="1117"/>
    <s v="Sales"/>
    <n v="18"/>
    <n v="5"/>
    <s v="Life Sciences"/>
    <n v="1"/>
    <n v="597"/>
    <n v="1"/>
    <x v="0"/>
    <n v="83"/>
    <n v="3"/>
    <n v="4"/>
    <s v="Manager"/>
    <n v="2"/>
    <s v="Single"/>
    <n v="16835"/>
    <n v="9873"/>
    <n v="3"/>
    <s v="Y"/>
    <s v="No"/>
    <n v="23"/>
    <n v="4"/>
    <n v="4"/>
    <n v="80"/>
    <n v="0"/>
    <n v="37"/>
    <n v="2"/>
    <n v="3"/>
    <n v="10"/>
    <n v="9"/>
    <n v="7"/>
    <n v="7"/>
    <s v="Doctorate"/>
    <x v="1"/>
  </r>
  <r>
    <n v="41"/>
    <x v="1"/>
    <s v="Non-Travel"/>
    <n v="267"/>
    <s v="Sales"/>
    <n v="10"/>
    <n v="2"/>
    <s v="Life Sciences"/>
    <n v="1"/>
    <n v="599"/>
    <n v="4"/>
    <x v="1"/>
    <n v="56"/>
    <n v="3"/>
    <n v="2"/>
    <s v="Sales Executive"/>
    <n v="4"/>
    <s v="Single"/>
    <n v="6230"/>
    <n v="13430"/>
    <n v="7"/>
    <s v="Y"/>
    <s v="No"/>
    <n v="14"/>
    <n v="3"/>
    <n v="4"/>
    <n v="80"/>
    <n v="0"/>
    <n v="16"/>
    <n v="3"/>
    <n v="3"/>
    <n v="14"/>
    <n v="3"/>
    <n v="1"/>
    <n v="10"/>
    <s v="College"/>
    <x v="0"/>
  </r>
  <r>
    <n v="35"/>
    <x v="1"/>
    <s v="Travel_Rarely"/>
    <n v="619"/>
    <s v="Sales"/>
    <n v="1"/>
    <n v="3"/>
    <s v="Marketing"/>
    <n v="1"/>
    <n v="600"/>
    <n v="2"/>
    <x v="1"/>
    <n v="85"/>
    <n v="3"/>
    <n v="2"/>
    <s v="Sales Executive"/>
    <n v="3"/>
    <s v="Married"/>
    <n v="4717"/>
    <n v="18659"/>
    <n v="9"/>
    <s v="Y"/>
    <s v="No"/>
    <n v="11"/>
    <n v="3"/>
    <n v="3"/>
    <n v="80"/>
    <n v="0"/>
    <n v="15"/>
    <n v="2"/>
    <n v="3"/>
    <n v="11"/>
    <n v="9"/>
    <n v="6"/>
    <n v="9"/>
    <s v="Bachelor’s Degree"/>
    <x v="2"/>
  </r>
  <r>
    <n v="40"/>
    <x v="1"/>
    <s v="Travel_Rarely"/>
    <n v="302"/>
    <s v="Research &amp; Development"/>
    <n v="6"/>
    <n v="3"/>
    <s v="Life Sciences"/>
    <n v="1"/>
    <n v="601"/>
    <n v="2"/>
    <x v="0"/>
    <n v="75"/>
    <n v="3"/>
    <n v="4"/>
    <s v="Manufacturing Director"/>
    <n v="3"/>
    <s v="Single"/>
    <n v="13237"/>
    <n v="20364"/>
    <n v="7"/>
    <s v="Y"/>
    <s v="No"/>
    <n v="15"/>
    <n v="3"/>
    <n v="3"/>
    <n v="80"/>
    <n v="0"/>
    <n v="22"/>
    <n v="3"/>
    <n v="3"/>
    <n v="20"/>
    <n v="6"/>
    <n v="5"/>
    <n v="13"/>
    <s v="Bachelor’s Degree"/>
    <x v="0"/>
  </r>
  <r>
    <n v="39"/>
    <x v="1"/>
    <s v="Travel_Frequently"/>
    <n v="443"/>
    <s v="Research &amp; Development"/>
    <n v="8"/>
    <n v="1"/>
    <s v="Life Sciences"/>
    <n v="1"/>
    <n v="602"/>
    <n v="3"/>
    <x v="0"/>
    <n v="48"/>
    <n v="3"/>
    <n v="1"/>
    <s v="Laboratory Technician"/>
    <n v="3"/>
    <s v="Married"/>
    <n v="3755"/>
    <n v="17872"/>
    <n v="1"/>
    <s v="Y"/>
    <s v="No"/>
    <n v="11"/>
    <n v="3"/>
    <n v="1"/>
    <n v="80"/>
    <n v="1"/>
    <n v="8"/>
    <n v="3"/>
    <n v="3"/>
    <n v="8"/>
    <n v="3"/>
    <n v="0"/>
    <n v="7"/>
    <s v="Below College"/>
    <x v="0"/>
  </r>
  <r>
    <n v="31"/>
    <x v="1"/>
    <s v="Travel_Rarely"/>
    <n v="828"/>
    <s v="Sales"/>
    <n v="2"/>
    <n v="1"/>
    <s v="Life Sciences"/>
    <n v="1"/>
    <n v="604"/>
    <n v="2"/>
    <x v="1"/>
    <n v="77"/>
    <n v="3"/>
    <n v="2"/>
    <s v="Sales Executive"/>
    <n v="4"/>
    <s v="Single"/>
    <n v="6582"/>
    <n v="8346"/>
    <n v="4"/>
    <s v="Y"/>
    <s v="Yes"/>
    <n v="13"/>
    <n v="3"/>
    <n v="3"/>
    <n v="80"/>
    <n v="0"/>
    <n v="10"/>
    <n v="2"/>
    <n v="4"/>
    <n v="6"/>
    <n v="5"/>
    <n v="0"/>
    <n v="5"/>
    <s v="Below College"/>
    <x v="2"/>
  </r>
  <r>
    <n v="42"/>
    <x v="1"/>
    <s v="Travel_Rarely"/>
    <n v="319"/>
    <s v="Research &amp; Development"/>
    <n v="24"/>
    <n v="3"/>
    <s v="Medical"/>
    <n v="1"/>
    <n v="605"/>
    <n v="4"/>
    <x v="1"/>
    <n v="56"/>
    <n v="3"/>
    <n v="3"/>
    <s v="Manufacturing Director"/>
    <n v="1"/>
    <s v="Married"/>
    <n v="7406"/>
    <n v="6950"/>
    <n v="1"/>
    <s v="Y"/>
    <s v="Yes"/>
    <n v="21"/>
    <n v="4"/>
    <n v="4"/>
    <n v="80"/>
    <n v="1"/>
    <n v="10"/>
    <n v="5"/>
    <n v="2"/>
    <n v="10"/>
    <n v="9"/>
    <n v="5"/>
    <n v="8"/>
    <s v="Bachelor’s Degree"/>
    <x v="0"/>
  </r>
  <r>
    <n v="45"/>
    <x v="1"/>
    <s v="Travel_Rarely"/>
    <n v="561"/>
    <s v="Sales"/>
    <n v="2"/>
    <n v="3"/>
    <s v="Other"/>
    <n v="1"/>
    <n v="606"/>
    <n v="4"/>
    <x v="1"/>
    <n v="61"/>
    <n v="3"/>
    <n v="2"/>
    <s v="Sales Executive"/>
    <n v="2"/>
    <s v="Married"/>
    <n v="4805"/>
    <n v="16177"/>
    <n v="0"/>
    <s v="Y"/>
    <s v="No"/>
    <n v="19"/>
    <n v="3"/>
    <n v="2"/>
    <n v="80"/>
    <n v="1"/>
    <n v="9"/>
    <n v="3"/>
    <n v="4"/>
    <n v="8"/>
    <n v="7"/>
    <n v="3"/>
    <n v="7"/>
    <s v="Bachelor’s Degree"/>
    <x v="0"/>
  </r>
  <r>
    <n v="26"/>
    <x v="0"/>
    <s v="Travel_Frequently"/>
    <n v="426"/>
    <s v="Human Resources"/>
    <n v="17"/>
    <n v="4"/>
    <s v="Life Sciences"/>
    <n v="1"/>
    <n v="608"/>
    <n v="2"/>
    <x v="0"/>
    <n v="58"/>
    <n v="3"/>
    <n v="1"/>
    <s v="Human Resources"/>
    <n v="3"/>
    <s v="Divorced"/>
    <n v="2741"/>
    <n v="22808"/>
    <n v="0"/>
    <s v="Y"/>
    <s v="Yes"/>
    <n v="11"/>
    <n v="3"/>
    <n v="2"/>
    <n v="80"/>
    <n v="1"/>
    <n v="8"/>
    <n v="2"/>
    <n v="2"/>
    <n v="7"/>
    <n v="7"/>
    <n v="1"/>
    <n v="0"/>
    <s v="Master’s Degree"/>
    <x v="2"/>
  </r>
  <r>
    <n v="29"/>
    <x v="1"/>
    <s v="Travel_Rarely"/>
    <n v="232"/>
    <s v="Research &amp; Development"/>
    <n v="19"/>
    <n v="3"/>
    <s v="Technical Degree"/>
    <n v="1"/>
    <n v="611"/>
    <n v="4"/>
    <x v="1"/>
    <n v="34"/>
    <n v="3"/>
    <n v="2"/>
    <s v="Manufacturing Director"/>
    <n v="4"/>
    <s v="Divorced"/>
    <n v="4262"/>
    <n v="22645"/>
    <n v="4"/>
    <s v="Y"/>
    <s v="No"/>
    <n v="12"/>
    <n v="3"/>
    <n v="2"/>
    <n v="80"/>
    <n v="2"/>
    <n v="8"/>
    <n v="2"/>
    <n v="4"/>
    <n v="3"/>
    <n v="2"/>
    <n v="1"/>
    <n v="2"/>
    <s v="Bachelor’s Degree"/>
    <x v="2"/>
  </r>
  <r>
    <n v="33"/>
    <x v="1"/>
    <s v="Travel_Rarely"/>
    <n v="922"/>
    <s v="Research &amp; Development"/>
    <n v="1"/>
    <n v="5"/>
    <s v="Medical"/>
    <n v="1"/>
    <n v="612"/>
    <n v="1"/>
    <x v="0"/>
    <n v="95"/>
    <n v="4"/>
    <n v="4"/>
    <s v="Research Director"/>
    <n v="3"/>
    <s v="Divorced"/>
    <n v="16184"/>
    <n v="22578"/>
    <n v="4"/>
    <s v="Y"/>
    <s v="No"/>
    <n v="19"/>
    <n v="3"/>
    <n v="3"/>
    <n v="80"/>
    <n v="1"/>
    <n v="10"/>
    <n v="2"/>
    <n v="3"/>
    <n v="6"/>
    <n v="1"/>
    <n v="0"/>
    <n v="5"/>
    <s v="Doctorate"/>
    <x v="2"/>
  </r>
  <r>
    <n v="31"/>
    <x v="1"/>
    <s v="Travel_Rarely"/>
    <n v="688"/>
    <s v="Sales"/>
    <n v="7"/>
    <n v="3"/>
    <s v="Life Sciences"/>
    <n v="1"/>
    <n v="613"/>
    <n v="3"/>
    <x v="1"/>
    <n v="44"/>
    <n v="2"/>
    <n v="3"/>
    <s v="Manager"/>
    <n v="4"/>
    <s v="Divorced"/>
    <n v="11557"/>
    <n v="25291"/>
    <n v="9"/>
    <s v="Y"/>
    <s v="No"/>
    <n v="21"/>
    <n v="4"/>
    <n v="3"/>
    <n v="80"/>
    <n v="1"/>
    <n v="10"/>
    <n v="3"/>
    <n v="2"/>
    <n v="5"/>
    <n v="4"/>
    <n v="0"/>
    <n v="1"/>
    <s v="Bachelor’s Degree"/>
    <x v="2"/>
  </r>
  <r>
    <n v="18"/>
    <x v="0"/>
    <s v="Travel_Frequently"/>
    <n v="1306"/>
    <s v="Sales"/>
    <n v="5"/>
    <n v="3"/>
    <s v="Marketing"/>
    <n v="1"/>
    <n v="614"/>
    <n v="2"/>
    <x v="1"/>
    <n v="69"/>
    <n v="3"/>
    <n v="1"/>
    <s v="Sales Representative"/>
    <n v="2"/>
    <s v="Single"/>
    <n v="1878"/>
    <n v="8059"/>
    <n v="1"/>
    <s v="Y"/>
    <s v="Yes"/>
    <n v="14"/>
    <n v="3"/>
    <n v="4"/>
    <n v="80"/>
    <n v="0"/>
    <n v="0"/>
    <n v="3"/>
    <n v="3"/>
    <n v="0"/>
    <n v="0"/>
    <n v="0"/>
    <n v="0"/>
    <s v="Bachelor’s Degree"/>
    <x v="4"/>
  </r>
  <r>
    <n v="40"/>
    <x v="1"/>
    <s v="Non-Travel"/>
    <n v="1094"/>
    <s v="Sales"/>
    <n v="28"/>
    <n v="3"/>
    <s v="Other"/>
    <n v="1"/>
    <n v="615"/>
    <n v="3"/>
    <x v="1"/>
    <n v="58"/>
    <n v="1"/>
    <n v="3"/>
    <s v="Sales Executive"/>
    <n v="1"/>
    <s v="Divorced"/>
    <n v="10932"/>
    <n v="11373"/>
    <n v="3"/>
    <s v="Y"/>
    <s v="No"/>
    <n v="15"/>
    <n v="3"/>
    <n v="3"/>
    <n v="80"/>
    <n v="1"/>
    <n v="20"/>
    <n v="2"/>
    <n v="3"/>
    <n v="1"/>
    <n v="0"/>
    <n v="0"/>
    <n v="1"/>
    <s v="Bachelor’s Degree"/>
    <x v="0"/>
  </r>
  <r>
    <n v="41"/>
    <x v="1"/>
    <s v="Non-Travel"/>
    <n v="509"/>
    <s v="Research &amp; Development"/>
    <n v="2"/>
    <n v="4"/>
    <s v="Other"/>
    <n v="1"/>
    <n v="616"/>
    <n v="1"/>
    <x v="0"/>
    <n v="62"/>
    <n v="2"/>
    <n v="2"/>
    <s v="Healthcare Representative"/>
    <n v="3"/>
    <s v="Single"/>
    <n v="6811"/>
    <n v="2112"/>
    <n v="2"/>
    <s v="Y"/>
    <s v="Yes"/>
    <n v="17"/>
    <n v="3"/>
    <n v="1"/>
    <n v="80"/>
    <n v="0"/>
    <n v="10"/>
    <n v="3"/>
    <n v="3"/>
    <n v="8"/>
    <n v="7"/>
    <n v="0"/>
    <n v="7"/>
    <s v="Master’s Degree"/>
    <x v="0"/>
  </r>
  <r>
    <n v="26"/>
    <x v="1"/>
    <s v="Travel_Rarely"/>
    <n v="775"/>
    <s v="Sales"/>
    <n v="29"/>
    <n v="2"/>
    <s v="Medical"/>
    <n v="1"/>
    <n v="618"/>
    <n v="1"/>
    <x v="1"/>
    <n v="45"/>
    <n v="3"/>
    <n v="2"/>
    <s v="Sales Executive"/>
    <n v="3"/>
    <s v="Divorced"/>
    <n v="4306"/>
    <n v="4267"/>
    <n v="5"/>
    <s v="Y"/>
    <s v="No"/>
    <n v="12"/>
    <n v="3"/>
    <n v="1"/>
    <n v="80"/>
    <n v="2"/>
    <n v="8"/>
    <n v="5"/>
    <n v="3"/>
    <n v="0"/>
    <n v="0"/>
    <n v="0"/>
    <n v="0"/>
    <s v="College"/>
    <x v="2"/>
  </r>
  <r>
    <n v="35"/>
    <x v="1"/>
    <s v="Travel_Rarely"/>
    <n v="195"/>
    <s v="Sales"/>
    <n v="1"/>
    <n v="3"/>
    <s v="Medical"/>
    <n v="1"/>
    <n v="620"/>
    <n v="1"/>
    <x v="0"/>
    <n v="80"/>
    <n v="3"/>
    <n v="2"/>
    <s v="Sales Executive"/>
    <n v="3"/>
    <s v="Single"/>
    <n v="4859"/>
    <n v="6698"/>
    <n v="1"/>
    <s v="Y"/>
    <s v="No"/>
    <n v="16"/>
    <n v="3"/>
    <n v="4"/>
    <n v="80"/>
    <n v="0"/>
    <n v="5"/>
    <n v="3"/>
    <n v="3"/>
    <n v="5"/>
    <n v="4"/>
    <n v="0"/>
    <n v="3"/>
    <s v="Bachelor’s Degree"/>
    <x v="2"/>
  </r>
  <r>
    <n v="34"/>
    <x v="1"/>
    <s v="Travel_Rarely"/>
    <n v="258"/>
    <s v="Sales"/>
    <n v="21"/>
    <n v="4"/>
    <s v="Life Sciences"/>
    <n v="1"/>
    <n v="621"/>
    <n v="4"/>
    <x v="1"/>
    <n v="74"/>
    <n v="4"/>
    <n v="2"/>
    <s v="Sales Executive"/>
    <n v="4"/>
    <s v="Single"/>
    <n v="5337"/>
    <n v="19921"/>
    <n v="1"/>
    <s v="Y"/>
    <s v="No"/>
    <n v="12"/>
    <n v="3"/>
    <n v="4"/>
    <n v="80"/>
    <n v="0"/>
    <n v="10"/>
    <n v="3"/>
    <n v="3"/>
    <n v="10"/>
    <n v="7"/>
    <n v="5"/>
    <n v="7"/>
    <s v="Master’s Degree"/>
    <x v="2"/>
  </r>
  <r>
    <n v="26"/>
    <x v="0"/>
    <s v="Travel_Rarely"/>
    <n v="471"/>
    <s v="Research &amp; Development"/>
    <n v="24"/>
    <n v="3"/>
    <s v="Technical Degree"/>
    <n v="1"/>
    <n v="622"/>
    <n v="3"/>
    <x v="1"/>
    <n v="66"/>
    <n v="1"/>
    <n v="1"/>
    <s v="Laboratory Technician"/>
    <n v="4"/>
    <s v="Single"/>
    <n v="2340"/>
    <n v="23213"/>
    <n v="1"/>
    <s v="Y"/>
    <s v="Yes"/>
    <n v="18"/>
    <n v="3"/>
    <n v="2"/>
    <n v="80"/>
    <n v="0"/>
    <n v="1"/>
    <n v="3"/>
    <n v="1"/>
    <n v="1"/>
    <n v="0"/>
    <n v="0"/>
    <n v="0"/>
    <s v="Bachelor’s Degree"/>
    <x v="2"/>
  </r>
  <r>
    <n v="37"/>
    <x v="1"/>
    <s v="Travel_Rarely"/>
    <n v="799"/>
    <s v="Research &amp; Development"/>
    <n v="1"/>
    <n v="3"/>
    <s v="Technical Degree"/>
    <n v="1"/>
    <n v="623"/>
    <n v="2"/>
    <x v="0"/>
    <n v="59"/>
    <n v="3"/>
    <n v="3"/>
    <s v="Manufacturing Director"/>
    <n v="4"/>
    <s v="Single"/>
    <n v="7491"/>
    <n v="23848"/>
    <n v="4"/>
    <s v="Y"/>
    <s v="No"/>
    <n v="17"/>
    <n v="3"/>
    <n v="4"/>
    <n v="80"/>
    <n v="0"/>
    <n v="12"/>
    <n v="3"/>
    <n v="4"/>
    <n v="6"/>
    <n v="5"/>
    <n v="1"/>
    <n v="2"/>
    <s v="Bachelor’s Degree"/>
    <x v="0"/>
  </r>
  <r>
    <n v="46"/>
    <x v="1"/>
    <s v="Travel_Frequently"/>
    <n v="1034"/>
    <s v="Research &amp; Development"/>
    <n v="18"/>
    <n v="1"/>
    <s v="Medical"/>
    <n v="1"/>
    <n v="624"/>
    <n v="1"/>
    <x v="0"/>
    <n v="86"/>
    <n v="3"/>
    <n v="3"/>
    <s v="Healthcare Representative"/>
    <n v="3"/>
    <s v="Married"/>
    <n v="10527"/>
    <n v="8984"/>
    <n v="5"/>
    <s v="Y"/>
    <s v="No"/>
    <n v="11"/>
    <n v="3"/>
    <n v="4"/>
    <n v="80"/>
    <n v="0"/>
    <n v="28"/>
    <n v="3"/>
    <n v="2"/>
    <n v="2"/>
    <n v="2"/>
    <n v="1"/>
    <n v="2"/>
    <s v="Below College"/>
    <x v="1"/>
  </r>
  <r>
    <n v="41"/>
    <x v="1"/>
    <s v="Travel_Rarely"/>
    <n v="1276"/>
    <s v="Sales"/>
    <n v="2"/>
    <n v="5"/>
    <s v="Life Sciences"/>
    <n v="1"/>
    <n v="625"/>
    <n v="2"/>
    <x v="0"/>
    <n v="91"/>
    <n v="3"/>
    <n v="4"/>
    <s v="Manager"/>
    <n v="1"/>
    <s v="Married"/>
    <n v="16595"/>
    <n v="5626"/>
    <n v="7"/>
    <s v="Y"/>
    <s v="No"/>
    <n v="16"/>
    <n v="3"/>
    <n v="2"/>
    <n v="80"/>
    <n v="1"/>
    <n v="22"/>
    <n v="2"/>
    <n v="3"/>
    <n v="18"/>
    <n v="16"/>
    <n v="11"/>
    <n v="8"/>
    <s v="Doctorate"/>
    <x v="0"/>
  </r>
  <r>
    <n v="37"/>
    <x v="1"/>
    <s v="Non-Travel"/>
    <n v="142"/>
    <s v="Sales"/>
    <n v="9"/>
    <n v="4"/>
    <s v="Medical"/>
    <n v="1"/>
    <n v="626"/>
    <n v="1"/>
    <x v="1"/>
    <n v="69"/>
    <n v="3"/>
    <n v="3"/>
    <s v="Sales Executive"/>
    <n v="2"/>
    <s v="Divorced"/>
    <n v="8834"/>
    <n v="24666"/>
    <n v="1"/>
    <s v="Y"/>
    <s v="No"/>
    <n v="13"/>
    <n v="3"/>
    <n v="4"/>
    <n v="80"/>
    <n v="1"/>
    <n v="9"/>
    <n v="6"/>
    <n v="3"/>
    <n v="9"/>
    <n v="5"/>
    <n v="7"/>
    <n v="7"/>
    <s v="Master’s Degree"/>
    <x v="0"/>
  </r>
  <r>
    <n v="52"/>
    <x v="1"/>
    <s v="Travel_Rarely"/>
    <n v="956"/>
    <s v="Research &amp; Development"/>
    <n v="6"/>
    <n v="2"/>
    <s v="Technical Degree"/>
    <n v="1"/>
    <n v="630"/>
    <n v="4"/>
    <x v="1"/>
    <n v="78"/>
    <n v="3"/>
    <n v="2"/>
    <s v="Research Scientist"/>
    <n v="1"/>
    <s v="Divorced"/>
    <n v="5577"/>
    <n v="22087"/>
    <n v="3"/>
    <s v="Y"/>
    <s v="Yes"/>
    <n v="12"/>
    <n v="3"/>
    <n v="2"/>
    <n v="80"/>
    <n v="2"/>
    <n v="18"/>
    <n v="3"/>
    <n v="3"/>
    <n v="10"/>
    <n v="9"/>
    <n v="6"/>
    <n v="9"/>
    <s v="College"/>
    <x v="1"/>
  </r>
  <r>
    <n v="32"/>
    <x v="0"/>
    <s v="Non-Travel"/>
    <n v="1474"/>
    <s v="Sales"/>
    <n v="11"/>
    <n v="4"/>
    <s v="Other"/>
    <n v="1"/>
    <n v="631"/>
    <n v="4"/>
    <x v="1"/>
    <n v="60"/>
    <n v="4"/>
    <n v="2"/>
    <s v="Sales Executive"/>
    <n v="3"/>
    <s v="Married"/>
    <n v="4707"/>
    <n v="23914"/>
    <n v="8"/>
    <s v="Y"/>
    <s v="No"/>
    <n v="12"/>
    <n v="3"/>
    <n v="4"/>
    <n v="80"/>
    <n v="0"/>
    <n v="6"/>
    <n v="2"/>
    <n v="3"/>
    <n v="4"/>
    <n v="2"/>
    <n v="1"/>
    <n v="2"/>
    <s v="Master’s Degree"/>
    <x v="2"/>
  </r>
  <r>
    <n v="24"/>
    <x v="1"/>
    <s v="Travel_Frequently"/>
    <n v="535"/>
    <s v="Sales"/>
    <n v="24"/>
    <n v="3"/>
    <s v="Medical"/>
    <n v="1"/>
    <n v="632"/>
    <n v="4"/>
    <x v="1"/>
    <n v="38"/>
    <n v="3"/>
    <n v="1"/>
    <s v="Sales Representative"/>
    <n v="4"/>
    <s v="Married"/>
    <n v="2400"/>
    <n v="5530"/>
    <n v="0"/>
    <s v="Y"/>
    <s v="No"/>
    <n v="13"/>
    <n v="3"/>
    <n v="3"/>
    <n v="80"/>
    <n v="2"/>
    <n v="3"/>
    <n v="3"/>
    <n v="3"/>
    <n v="2"/>
    <n v="2"/>
    <n v="2"/>
    <n v="1"/>
    <s v="Bachelor’s Degree"/>
    <x v="4"/>
  </r>
  <r>
    <n v="38"/>
    <x v="1"/>
    <s v="Travel_Rarely"/>
    <n v="1495"/>
    <s v="Research &amp; Development"/>
    <n v="10"/>
    <n v="3"/>
    <s v="Medical"/>
    <n v="1"/>
    <n v="634"/>
    <n v="3"/>
    <x v="0"/>
    <n v="76"/>
    <n v="3"/>
    <n v="2"/>
    <s v="Healthcare Representative"/>
    <n v="3"/>
    <s v="Married"/>
    <n v="9824"/>
    <n v="22174"/>
    <n v="3"/>
    <s v="Y"/>
    <s v="No"/>
    <n v="19"/>
    <n v="3"/>
    <n v="3"/>
    <n v="80"/>
    <n v="1"/>
    <n v="18"/>
    <n v="4"/>
    <n v="3"/>
    <n v="1"/>
    <n v="0"/>
    <n v="0"/>
    <n v="0"/>
    <s v="Bachelor’s Degree"/>
    <x v="0"/>
  </r>
  <r>
    <n v="37"/>
    <x v="1"/>
    <s v="Travel_Rarely"/>
    <n v="446"/>
    <s v="Research &amp; Development"/>
    <n v="1"/>
    <n v="4"/>
    <s v="Life Sciences"/>
    <n v="1"/>
    <n v="635"/>
    <n v="2"/>
    <x v="0"/>
    <n v="65"/>
    <n v="3"/>
    <n v="2"/>
    <s v="Manufacturing Director"/>
    <n v="2"/>
    <s v="Married"/>
    <n v="6447"/>
    <n v="15701"/>
    <n v="6"/>
    <s v="Y"/>
    <s v="No"/>
    <n v="12"/>
    <n v="3"/>
    <n v="2"/>
    <n v="80"/>
    <n v="1"/>
    <n v="8"/>
    <n v="2"/>
    <n v="2"/>
    <n v="6"/>
    <n v="5"/>
    <n v="4"/>
    <n v="3"/>
    <s v="Master’s Degree"/>
    <x v="0"/>
  </r>
  <r>
    <n v="49"/>
    <x v="1"/>
    <s v="Travel_Rarely"/>
    <n v="1245"/>
    <s v="Research &amp; Development"/>
    <n v="18"/>
    <n v="4"/>
    <s v="Life Sciences"/>
    <n v="1"/>
    <n v="638"/>
    <n v="4"/>
    <x v="1"/>
    <n v="58"/>
    <n v="2"/>
    <n v="5"/>
    <s v="Research Director"/>
    <n v="3"/>
    <s v="Divorced"/>
    <n v="19502"/>
    <n v="2125"/>
    <n v="1"/>
    <s v="Y"/>
    <s v="Yes"/>
    <n v="17"/>
    <n v="3"/>
    <n v="3"/>
    <n v="80"/>
    <n v="1"/>
    <n v="31"/>
    <n v="5"/>
    <n v="3"/>
    <n v="31"/>
    <n v="9"/>
    <n v="0"/>
    <n v="9"/>
    <s v="Master’s Degree"/>
    <x v="1"/>
  </r>
  <r>
    <n v="24"/>
    <x v="1"/>
    <s v="Travel_Rarely"/>
    <n v="691"/>
    <s v="Research &amp; Development"/>
    <n v="23"/>
    <n v="3"/>
    <s v="Medical"/>
    <n v="1"/>
    <n v="639"/>
    <n v="2"/>
    <x v="1"/>
    <n v="89"/>
    <n v="4"/>
    <n v="1"/>
    <s v="Research Scientist"/>
    <n v="4"/>
    <s v="Married"/>
    <n v="2725"/>
    <n v="21630"/>
    <n v="1"/>
    <s v="Y"/>
    <s v="Yes"/>
    <n v="11"/>
    <n v="3"/>
    <n v="2"/>
    <n v="80"/>
    <n v="2"/>
    <n v="6"/>
    <n v="3"/>
    <n v="3"/>
    <n v="6"/>
    <n v="5"/>
    <n v="1"/>
    <n v="4"/>
    <s v="Bachelor’s Degree"/>
    <x v="4"/>
  </r>
  <r>
    <n v="26"/>
    <x v="1"/>
    <s v="Travel_Rarely"/>
    <n v="703"/>
    <s v="Sales"/>
    <n v="28"/>
    <n v="2"/>
    <s v="Marketing"/>
    <n v="1"/>
    <n v="641"/>
    <n v="1"/>
    <x v="1"/>
    <n v="66"/>
    <n v="3"/>
    <n v="2"/>
    <s v="Sales Executive"/>
    <n v="2"/>
    <s v="Married"/>
    <n v="6272"/>
    <n v="7428"/>
    <n v="1"/>
    <s v="Y"/>
    <s v="No"/>
    <n v="20"/>
    <n v="4"/>
    <n v="4"/>
    <n v="80"/>
    <n v="2"/>
    <n v="6"/>
    <n v="5"/>
    <n v="4"/>
    <n v="5"/>
    <n v="3"/>
    <n v="1"/>
    <n v="4"/>
    <s v="College"/>
    <x v="2"/>
  </r>
  <r>
    <n v="24"/>
    <x v="1"/>
    <s v="Travel_Rarely"/>
    <n v="823"/>
    <s v="Research &amp; Development"/>
    <n v="17"/>
    <n v="2"/>
    <s v="Other"/>
    <n v="1"/>
    <n v="643"/>
    <n v="4"/>
    <x v="1"/>
    <n v="94"/>
    <n v="2"/>
    <n v="1"/>
    <s v="Laboratory Technician"/>
    <n v="2"/>
    <s v="Married"/>
    <n v="2127"/>
    <n v="9100"/>
    <n v="1"/>
    <s v="Y"/>
    <s v="No"/>
    <n v="21"/>
    <n v="4"/>
    <n v="4"/>
    <n v="80"/>
    <n v="1"/>
    <n v="1"/>
    <n v="2"/>
    <n v="3"/>
    <n v="1"/>
    <n v="0"/>
    <n v="0"/>
    <n v="0"/>
    <s v="College"/>
    <x v="4"/>
  </r>
  <r>
    <n v="50"/>
    <x v="1"/>
    <s v="Travel_Frequently"/>
    <n v="1246"/>
    <s v="Human Resources"/>
    <n v="3"/>
    <n v="3"/>
    <s v="Medical"/>
    <n v="1"/>
    <n v="644"/>
    <n v="1"/>
    <x v="1"/>
    <n v="99"/>
    <n v="3"/>
    <n v="5"/>
    <s v="Manager"/>
    <n v="2"/>
    <s v="Married"/>
    <n v="18200"/>
    <n v="7999"/>
    <n v="1"/>
    <s v="Y"/>
    <s v="No"/>
    <n v="11"/>
    <n v="3"/>
    <n v="3"/>
    <n v="80"/>
    <n v="1"/>
    <n v="32"/>
    <n v="2"/>
    <n v="3"/>
    <n v="32"/>
    <n v="5"/>
    <n v="10"/>
    <n v="7"/>
    <s v="Bachelor’s Degree"/>
    <x v="1"/>
  </r>
  <r>
    <n v="25"/>
    <x v="1"/>
    <s v="Travel_Rarely"/>
    <n v="622"/>
    <s v="Sales"/>
    <n v="13"/>
    <n v="1"/>
    <s v="Medical"/>
    <n v="1"/>
    <n v="645"/>
    <n v="2"/>
    <x v="1"/>
    <n v="40"/>
    <n v="3"/>
    <n v="1"/>
    <s v="Sales Representative"/>
    <n v="3"/>
    <s v="Married"/>
    <n v="2096"/>
    <n v="26376"/>
    <n v="1"/>
    <s v="Y"/>
    <s v="No"/>
    <n v="11"/>
    <n v="3"/>
    <n v="3"/>
    <n v="80"/>
    <n v="0"/>
    <n v="7"/>
    <n v="1"/>
    <n v="3"/>
    <n v="7"/>
    <n v="4"/>
    <n v="0"/>
    <n v="6"/>
    <s v="Below College"/>
    <x v="4"/>
  </r>
  <r>
    <n v="24"/>
    <x v="0"/>
    <s v="Travel_Frequently"/>
    <n v="1287"/>
    <s v="Research &amp; Development"/>
    <n v="7"/>
    <n v="3"/>
    <s v="Life Sciences"/>
    <n v="1"/>
    <n v="647"/>
    <n v="1"/>
    <x v="0"/>
    <n v="55"/>
    <n v="3"/>
    <n v="1"/>
    <s v="Laboratory Technician"/>
    <n v="3"/>
    <s v="Married"/>
    <n v="2886"/>
    <n v="14168"/>
    <n v="1"/>
    <s v="Y"/>
    <s v="Yes"/>
    <n v="16"/>
    <n v="3"/>
    <n v="4"/>
    <n v="80"/>
    <n v="1"/>
    <n v="6"/>
    <n v="4"/>
    <n v="3"/>
    <n v="6"/>
    <n v="3"/>
    <n v="1"/>
    <n v="2"/>
    <s v="Bachelor’s Degree"/>
    <x v="4"/>
  </r>
  <r>
    <n v="30"/>
    <x v="0"/>
    <s v="Travel_Frequently"/>
    <n v="448"/>
    <s v="Sales"/>
    <n v="12"/>
    <n v="4"/>
    <s v="Life Sciences"/>
    <n v="1"/>
    <n v="648"/>
    <n v="2"/>
    <x v="1"/>
    <n v="74"/>
    <n v="2"/>
    <n v="1"/>
    <s v="Sales Representative"/>
    <n v="1"/>
    <s v="Married"/>
    <n v="2033"/>
    <n v="14470"/>
    <n v="1"/>
    <s v="Y"/>
    <s v="No"/>
    <n v="18"/>
    <n v="3"/>
    <n v="3"/>
    <n v="80"/>
    <n v="1"/>
    <n v="1"/>
    <n v="2"/>
    <n v="4"/>
    <n v="1"/>
    <n v="0"/>
    <n v="0"/>
    <n v="0"/>
    <s v="Master’s Degree"/>
    <x v="2"/>
  </r>
  <r>
    <n v="34"/>
    <x v="1"/>
    <s v="Travel_Rarely"/>
    <n v="254"/>
    <s v="Research &amp; Development"/>
    <n v="1"/>
    <n v="2"/>
    <s v="Life Sciences"/>
    <n v="1"/>
    <n v="649"/>
    <n v="2"/>
    <x v="1"/>
    <n v="83"/>
    <n v="2"/>
    <n v="1"/>
    <s v="Research Scientist"/>
    <n v="4"/>
    <s v="Married"/>
    <n v="3622"/>
    <n v="22794"/>
    <n v="1"/>
    <s v="Y"/>
    <s v="Yes"/>
    <n v="13"/>
    <n v="3"/>
    <n v="4"/>
    <n v="80"/>
    <n v="1"/>
    <n v="6"/>
    <n v="3"/>
    <n v="3"/>
    <n v="6"/>
    <n v="5"/>
    <n v="1"/>
    <n v="3"/>
    <s v="College"/>
    <x v="2"/>
  </r>
  <r>
    <n v="31"/>
    <x v="0"/>
    <s v="Travel_Rarely"/>
    <n v="1365"/>
    <s v="Sales"/>
    <n v="13"/>
    <n v="4"/>
    <s v="Medical"/>
    <n v="1"/>
    <n v="650"/>
    <n v="2"/>
    <x v="1"/>
    <n v="46"/>
    <n v="3"/>
    <n v="2"/>
    <s v="Sales Executive"/>
    <n v="1"/>
    <s v="Divorced"/>
    <n v="4233"/>
    <n v="11512"/>
    <n v="2"/>
    <s v="Y"/>
    <s v="No"/>
    <n v="17"/>
    <n v="3"/>
    <n v="3"/>
    <n v="80"/>
    <n v="0"/>
    <n v="9"/>
    <n v="2"/>
    <n v="1"/>
    <n v="3"/>
    <n v="1"/>
    <n v="1"/>
    <n v="2"/>
    <s v="Master’s Degree"/>
    <x v="2"/>
  </r>
  <r>
    <n v="35"/>
    <x v="1"/>
    <s v="Travel_Rarely"/>
    <n v="538"/>
    <s v="Research &amp; Development"/>
    <n v="25"/>
    <n v="2"/>
    <s v="Other"/>
    <n v="1"/>
    <n v="652"/>
    <n v="1"/>
    <x v="1"/>
    <n v="54"/>
    <n v="2"/>
    <n v="2"/>
    <s v="Laboratory Technician"/>
    <n v="4"/>
    <s v="Single"/>
    <n v="3681"/>
    <n v="14004"/>
    <n v="4"/>
    <s v="Y"/>
    <s v="No"/>
    <n v="14"/>
    <n v="3"/>
    <n v="4"/>
    <n v="80"/>
    <n v="0"/>
    <n v="9"/>
    <n v="3"/>
    <n v="3"/>
    <n v="3"/>
    <n v="2"/>
    <n v="0"/>
    <n v="2"/>
    <s v="College"/>
    <x v="2"/>
  </r>
  <r>
    <n v="31"/>
    <x v="1"/>
    <s v="Travel_Rarely"/>
    <n v="525"/>
    <s v="Sales"/>
    <n v="6"/>
    <n v="4"/>
    <s v="Medical"/>
    <n v="1"/>
    <n v="653"/>
    <n v="1"/>
    <x v="1"/>
    <n v="66"/>
    <n v="4"/>
    <n v="2"/>
    <s v="Sales Executive"/>
    <n v="4"/>
    <s v="Divorced"/>
    <n v="5460"/>
    <n v="6219"/>
    <n v="4"/>
    <s v="Y"/>
    <s v="No"/>
    <n v="22"/>
    <n v="4"/>
    <n v="4"/>
    <n v="80"/>
    <n v="2"/>
    <n v="13"/>
    <n v="4"/>
    <n v="4"/>
    <n v="7"/>
    <n v="7"/>
    <n v="5"/>
    <n v="7"/>
    <s v="Master’s Degree"/>
    <x v="2"/>
  </r>
  <r>
    <n v="27"/>
    <x v="1"/>
    <s v="Travel_Rarely"/>
    <n v="798"/>
    <s v="Research &amp; Development"/>
    <n v="6"/>
    <n v="4"/>
    <s v="Medical"/>
    <n v="1"/>
    <n v="655"/>
    <n v="1"/>
    <x v="0"/>
    <n v="66"/>
    <n v="2"/>
    <n v="1"/>
    <s v="Research Scientist"/>
    <n v="3"/>
    <s v="Divorced"/>
    <n v="2187"/>
    <n v="5013"/>
    <n v="0"/>
    <s v="Y"/>
    <s v="No"/>
    <n v="12"/>
    <n v="3"/>
    <n v="3"/>
    <n v="80"/>
    <n v="2"/>
    <n v="6"/>
    <n v="5"/>
    <n v="2"/>
    <n v="5"/>
    <n v="3"/>
    <n v="0"/>
    <n v="3"/>
    <s v="Master’s Degree"/>
    <x v="2"/>
  </r>
  <r>
    <n v="37"/>
    <x v="1"/>
    <s v="Travel_Rarely"/>
    <n v="558"/>
    <s v="Sales"/>
    <n v="2"/>
    <n v="3"/>
    <s v="Marketing"/>
    <n v="1"/>
    <n v="656"/>
    <n v="4"/>
    <x v="1"/>
    <n v="75"/>
    <n v="3"/>
    <n v="2"/>
    <s v="Sales Executive"/>
    <n v="3"/>
    <s v="Married"/>
    <n v="9602"/>
    <n v="3010"/>
    <n v="4"/>
    <s v="Y"/>
    <s v="Yes"/>
    <n v="11"/>
    <n v="3"/>
    <n v="3"/>
    <n v="80"/>
    <n v="1"/>
    <n v="17"/>
    <n v="3"/>
    <n v="2"/>
    <n v="3"/>
    <n v="0"/>
    <n v="1"/>
    <n v="0"/>
    <s v="Bachelor’s Degree"/>
    <x v="0"/>
  </r>
  <r>
    <n v="20"/>
    <x v="1"/>
    <s v="Travel_Rarely"/>
    <n v="959"/>
    <s v="Research &amp; Development"/>
    <n v="1"/>
    <n v="3"/>
    <s v="Life Sciences"/>
    <n v="1"/>
    <n v="657"/>
    <n v="4"/>
    <x v="0"/>
    <n v="83"/>
    <n v="2"/>
    <n v="1"/>
    <s v="Research Scientist"/>
    <n v="2"/>
    <s v="Single"/>
    <n v="2836"/>
    <n v="11757"/>
    <n v="1"/>
    <s v="Y"/>
    <s v="No"/>
    <n v="13"/>
    <n v="3"/>
    <n v="4"/>
    <n v="80"/>
    <n v="0"/>
    <n v="1"/>
    <n v="0"/>
    <n v="4"/>
    <n v="1"/>
    <n v="0"/>
    <n v="0"/>
    <n v="0"/>
    <s v="Bachelor’s Degree"/>
    <x v="4"/>
  </r>
  <r>
    <n v="42"/>
    <x v="1"/>
    <s v="Travel_Rarely"/>
    <n v="622"/>
    <s v="Research &amp; Development"/>
    <n v="2"/>
    <n v="4"/>
    <s v="Life Sciences"/>
    <n v="1"/>
    <n v="659"/>
    <n v="3"/>
    <x v="0"/>
    <n v="81"/>
    <n v="3"/>
    <n v="2"/>
    <s v="Healthcare Representative"/>
    <n v="4"/>
    <s v="Married"/>
    <n v="4089"/>
    <n v="5718"/>
    <n v="1"/>
    <s v="Y"/>
    <s v="No"/>
    <n v="13"/>
    <n v="3"/>
    <n v="2"/>
    <n v="80"/>
    <n v="2"/>
    <n v="10"/>
    <n v="4"/>
    <n v="3"/>
    <n v="10"/>
    <n v="2"/>
    <n v="2"/>
    <n v="2"/>
    <s v="Master’s Degree"/>
    <x v="0"/>
  </r>
  <r>
    <n v="43"/>
    <x v="1"/>
    <s v="Travel_Rarely"/>
    <n v="782"/>
    <s v="Research &amp; Development"/>
    <n v="6"/>
    <n v="4"/>
    <s v="Other"/>
    <n v="1"/>
    <n v="661"/>
    <n v="2"/>
    <x v="1"/>
    <n v="50"/>
    <n v="2"/>
    <n v="4"/>
    <s v="Research Director"/>
    <n v="4"/>
    <s v="Divorced"/>
    <n v="16627"/>
    <n v="2671"/>
    <n v="4"/>
    <s v="Y"/>
    <s v="Yes"/>
    <n v="14"/>
    <n v="3"/>
    <n v="3"/>
    <n v="80"/>
    <n v="1"/>
    <n v="21"/>
    <n v="3"/>
    <n v="2"/>
    <n v="1"/>
    <n v="0"/>
    <n v="0"/>
    <n v="0"/>
    <s v="Master’s Degree"/>
    <x v="0"/>
  </r>
  <r>
    <n v="38"/>
    <x v="1"/>
    <s v="Travel_Rarely"/>
    <n v="362"/>
    <s v="Research &amp; Development"/>
    <n v="1"/>
    <n v="1"/>
    <s v="Life Sciences"/>
    <n v="1"/>
    <n v="662"/>
    <n v="3"/>
    <x v="0"/>
    <n v="43"/>
    <n v="3"/>
    <n v="1"/>
    <s v="Research Scientist"/>
    <n v="1"/>
    <s v="Single"/>
    <n v="2619"/>
    <n v="14561"/>
    <n v="3"/>
    <s v="Y"/>
    <s v="No"/>
    <n v="17"/>
    <n v="3"/>
    <n v="4"/>
    <n v="80"/>
    <n v="0"/>
    <n v="8"/>
    <n v="3"/>
    <n v="2"/>
    <n v="0"/>
    <n v="0"/>
    <n v="0"/>
    <n v="0"/>
    <s v="Below College"/>
    <x v="0"/>
  </r>
  <r>
    <n v="43"/>
    <x v="1"/>
    <s v="Travel_Frequently"/>
    <n v="1001"/>
    <s v="Research &amp; Development"/>
    <n v="9"/>
    <n v="5"/>
    <s v="Medical"/>
    <n v="1"/>
    <n v="663"/>
    <n v="4"/>
    <x v="1"/>
    <n v="72"/>
    <n v="3"/>
    <n v="2"/>
    <s v="Laboratory Technician"/>
    <n v="3"/>
    <s v="Divorced"/>
    <n v="5679"/>
    <n v="19627"/>
    <n v="3"/>
    <s v="Y"/>
    <s v="Yes"/>
    <n v="13"/>
    <n v="3"/>
    <n v="2"/>
    <n v="80"/>
    <n v="1"/>
    <n v="10"/>
    <n v="3"/>
    <n v="3"/>
    <n v="8"/>
    <n v="7"/>
    <n v="4"/>
    <n v="7"/>
    <s v="Doctorate"/>
    <x v="0"/>
  </r>
  <r>
    <n v="48"/>
    <x v="1"/>
    <s v="Travel_Rarely"/>
    <n v="1236"/>
    <s v="Research &amp; Development"/>
    <n v="1"/>
    <n v="4"/>
    <s v="Life Sciences"/>
    <n v="1"/>
    <n v="664"/>
    <n v="4"/>
    <x v="0"/>
    <n v="40"/>
    <n v="2"/>
    <n v="4"/>
    <s v="Manager"/>
    <n v="1"/>
    <s v="Married"/>
    <n v="15402"/>
    <n v="17997"/>
    <n v="7"/>
    <s v="Y"/>
    <s v="No"/>
    <n v="11"/>
    <n v="3"/>
    <n v="1"/>
    <n v="80"/>
    <n v="1"/>
    <n v="21"/>
    <n v="3"/>
    <n v="1"/>
    <n v="3"/>
    <n v="2"/>
    <n v="0"/>
    <n v="2"/>
    <s v="Master’s Degree"/>
    <x v="1"/>
  </r>
  <r>
    <n v="44"/>
    <x v="1"/>
    <s v="Travel_Rarely"/>
    <n v="1112"/>
    <s v="Human Resources"/>
    <n v="1"/>
    <n v="4"/>
    <s v="Life Sciences"/>
    <n v="1"/>
    <n v="665"/>
    <n v="1"/>
    <x v="0"/>
    <n v="50"/>
    <n v="2"/>
    <n v="2"/>
    <s v="Human Resources"/>
    <n v="3"/>
    <s v="Single"/>
    <n v="5985"/>
    <n v="26894"/>
    <n v="4"/>
    <s v="Y"/>
    <s v="No"/>
    <n v="11"/>
    <n v="3"/>
    <n v="2"/>
    <n v="80"/>
    <n v="0"/>
    <n v="10"/>
    <n v="1"/>
    <n v="4"/>
    <n v="2"/>
    <n v="2"/>
    <n v="0"/>
    <n v="2"/>
    <s v="Master’s Degree"/>
    <x v="0"/>
  </r>
  <r>
    <n v="34"/>
    <x v="1"/>
    <s v="Travel_Rarely"/>
    <n v="204"/>
    <s v="Sales"/>
    <n v="14"/>
    <n v="3"/>
    <s v="Technical Degree"/>
    <n v="1"/>
    <n v="666"/>
    <n v="3"/>
    <x v="0"/>
    <n v="31"/>
    <n v="3"/>
    <n v="1"/>
    <s v="Sales Representative"/>
    <n v="3"/>
    <s v="Divorced"/>
    <n v="2579"/>
    <n v="2912"/>
    <n v="1"/>
    <s v="Y"/>
    <s v="Yes"/>
    <n v="18"/>
    <n v="3"/>
    <n v="4"/>
    <n v="80"/>
    <n v="2"/>
    <n v="8"/>
    <n v="3"/>
    <n v="3"/>
    <n v="8"/>
    <n v="2"/>
    <n v="0"/>
    <n v="6"/>
    <s v="Bachelor’s Degree"/>
    <x v="2"/>
  </r>
  <r>
    <n v="27"/>
    <x v="0"/>
    <s v="Travel_Rarely"/>
    <n v="1420"/>
    <s v="Sales"/>
    <n v="2"/>
    <n v="1"/>
    <s v="Marketing"/>
    <n v="1"/>
    <n v="667"/>
    <n v="3"/>
    <x v="1"/>
    <n v="85"/>
    <n v="3"/>
    <n v="1"/>
    <s v="Sales Representative"/>
    <n v="1"/>
    <s v="Divorced"/>
    <n v="3041"/>
    <n v="16346"/>
    <n v="0"/>
    <s v="Y"/>
    <s v="No"/>
    <n v="11"/>
    <n v="3"/>
    <n v="2"/>
    <n v="80"/>
    <n v="1"/>
    <n v="5"/>
    <n v="3"/>
    <n v="3"/>
    <n v="4"/>
    <n v="3"/>
    <n v="0"/>
    <n v="2"/>
    <s v="Below College"/>
    <x v="2"/>
  </r>
  <r>
    <n v="21"/>
    <x v="1"/>
    <s v="Travel_Rarely"/>
    <n v="1343"/>
    <s v="Sales"/>
    <n v="22"/>
    <n v="1"/>
    <s v="Technical Degree"/>
    <n v="1"/>
    <n v="669"/>
    <n v="3"/>
    <x v="1"/>
    <n v="49"/>
    <n v="3"/>
    <n v="1"/>
    <s v="Sales Representative"/>
    <n v="3"/>
    <s v="Single"/>
    <n v="3447"/>
    <n v="24444"/>
    <n v="1"/>
    <s v="Y"/>
    <s v="No"/>
    <n v="11"/>
    <n v="3"/>
    <n v="3"/>
    <n v="80"/>
    <n v="0"/>
    <n v="3"/>
    <n v="2"/>
    <n v="3"/>
    <n v="3"/>
    <n v="2"/>
    <n v="1"/>
    <n v="2"/>
    <s v="Below College"/>
    <x v="4"/>
  </r>
  <r>
    <n v="44"/>
    <x v="1"/>
    <s v="Travel_Rarely"/>
    <n v="1315"/>
    <s v="Research &amp; Development"/>
    <n v="3"/>
    <n v="4"/>
    <s v="Other"/>
    <n v="1"/>
    <n v="671"/>
    <n v="4"/>
    <x v="1"/>
    <n v="35"/>
    <n v="3"/>
    <n v="5"/>
    <s v="Manager"/>
    <n v="4"/>
    <s v="Married"/>
    <n v="19513"/>
    <n v="9358"/>
    <n v="4"/>
    <s v="Y"/>
    <s v="Yes"/>
    <n v="12"/>
    <n v="3"/>
    <n v="1"/>
    <n v="80"/>
    <n v="1"/>
    <n v="26"/>
    <n v="2"/>
    <n v="4"/>
    <n v="2"/>
    <n v="2"/>
    <n v="0"/>
    <n v="1"/>
    <s v="Master’s Degree"/>
    <x v="0"/>
  </r>
  <r>
    <n v="22"/>
    <x v="1"/>
    <s v="Travel_Rarely"/>
    <n v="604"/>
    <s v="Research &amp; Development"/>
    <n v="6"/>
    <n v="1"/>
    <s v="Medical"/>
    <n v="1"/>
    <n v="675"/>
    <n v="1"/>
    <x v="1"/>
    <n v="69"/>
    <n v="3"/>
    <n v="1"/>
    <s v="Research Scientist"/>
    <n v="3"/>
    <s v="Married"/>
    <n v="2773"/>
    <n v="12145"/>
    <n v="0"/>
    <s v="Y"/>
    <s v="No"/>
    <n v="20"/>
    <n v="4"/>
    <n v="4"/>
    <n v="80"/>
    <n v="0"/>
    <n v="3"/>
    <n v="3"/>
    <n v="3"/>
    <n v="2"/>
    <n v="2"/>
    <n v="2"/>
    <n v="2"/>
    <s v="Below College"/>
    <x v="4"/>
  </r>
  <r>
    <n v="33"/>
    <x v="1"/>
    <s v="Travel_Rarely"/>
    <n v="1216"/>
    <s v="Sales"/>
    <n v="8"/>
    <n v="4"/>
    <s v="Marketing"/>
    <n v="1"/>
    <n v="677"/>
    <n v="3"/>
    <x v="1"/>
    <n v="39"/>
    <n v="3"/>
    <n v="2"/>
    <s v="Sales Executive"/>
    <n v="3"/>
    <s v="Divorced"/>
    <n v="7104"/>
    <n v="20431"/>
    <n v="0"/>
    <s v="Y"/>
    <s v="No"/>
    <n v="12"/>
    <n v="3"/>
    <n v="4"/>
    <n v="80"/>
    <n v="0"/>
    <n v="6"/>
    <n v="3"/>
    <n v="3"/>
    <n v="5"/>
    <n v="0"/>
    <n v="1"/>
    <n v="2"/>
    <s v="Master’s Degree"/>
    <x v="2"/>
  </r>
  <r>
    <n v="32"/>
    <x v="1"/>
    <s v="Travel_Rarely"/>
    <n v="646"/>
    <s v="Research &amp; Development"/>
    <n v="9"/>
    <n v="4"/>
    <s v="Life Sciences"/>
    <n v="1"/>
    <n v="679"/>
    <n v="1"/>
    <x v="0"/>
    <n v="92"/>
    <n v="3"/>
    <n v="2"/>
    <s v="Research Scientist"/>
    <n v="4"/>
    <s v="Married"/>
    <n v="6322"/>
    <n v="18089"/>
    <n v="1"/>
    <s v="Y"/>
    <s v="Yes"/>
    <n v="12"/>
    <n v="3"/>
    <n v="4"/>
    <n v="80"/>
    <n v="1"/>
    <n v="6"/>
    <n v="2"/>
    <n v="2"/>
    <n v="6"/>
    <n v="4"/>
    <n v="0"/>
    <n v="5"/>
    <s v="Master’s Degree"/>
    <x v="2"/>
  </r>
  <r>
    <n v="30"/>
    <x v="1"/>
    <s v="Travel_Frequently"/>
    <n v="160"/>
    <s v="Research &amp; Development"/>
    <n v="3"/>
    <n v="3"/>
    <s v="Medical"/>
    <n v="1"/>
    <n v="680"/>
    <n v="3"/>
    <x v="0"/>
    <n v="71"/>
    <n v="3"/>
    <n v="1"/>
    <s v="Research Scientist"/>
    <n v="3"/>
    <s v="Divorced"/>
    <n v="2083"/>
    <n v="22653"/>
    <n v="1"/>
    <s v="Y"/>
    <s v="No"/>
    <n v="20"/>
    <n v="4"/>
    <n v="3"/>
    <n v="80"/>
    <n v="1"/>
    <n v="1"/>
    <n v="2"/>
    <n v="3"/>
    <n v="1"/>
    <n v="0"/>
    <n v="0"/>
    <n v="0"/>
    <s v="Bachelor’s Degree"/>
    <x v="2"/>
  </r>
  <r>
    <n v="53"/>
    <x v="1"/>
    <s v="Travel_Rarely"/>
    <n v="238"/>
    <s v="Sales"/>
    <n v="1"/>
    <n v="1"/>
    <s v="Medical"/>
    <n v="1"/>
    <n v="682"/>
    <n v="4"/>
    <x v="0"/>
    <n v="34"/>
    <n v="3"/>
    <n v="2"/>
    <s v="Sales Executive"/>
    <n v="1"/>
    <s v="Single"/>
    <n v="8381"/>
    <n v="7507"/>
    <n v="7"/>
    <s v="Y"/>
    <s v="No"/>
    <n v="20"/>
    <n v="4"/>
    <n v="4"/>
    <n v="80"/>
    <n v="0"/>
    <n v="18"/>
    <n v="2"/>
    <n v="4"/>
    <n v="14"/>
    <n v="7"/>
    <n v="8"/>
    <n v="10"/>
    <s v="Below College"/>
    <x v="1"/>
  </r>
  <r>
    <n v="34"/>
    <x v="1"/>
    <s v="Travel_Rarely"/>
    <n v="1397"/>
    <s v="Research &amp; Development"/>
    <n v="1"/>
    <n v="5"/>
    <s v="Life Sciences"/>
    <n v="1"/>
    <n v="683"/>
    <n v="2"/>
    <x v="1"/>
    <n v="42"/>
    <n v="3"/>
    <n v="1"/>
    <s v="Research Scientist"/>
    <n v="4"/>
    <s v="Married"/>
    <n v="2691"/>
    <n v="7660"/>
    <n v="1"/>
    <s v="Y"/>
    <s v="No"/>
    <n v="12"/>
    <n v="3"/>
    <n v="4"/>
    <n v="80"/>
    <n v="1"/>
    <n v="10"/>
    <n v="4"/>
    <n v="2"/>
    <n v="10"/>
    <n v="9"/>
    <n v="8"/>
    <n v="8"/>
    <s v="Doctorate"/>
    <x v="2"/>
  </r>
  <r>
    <n v="45"/>
    <x v="0"/>
    <s v="Travel_Frequently"/>
    <n v="306"/>
    <s v="Sales"/>
    <n v="26"/>
    <n v="4"/>
    <s v="Life Sciences"/>
    <n v="1"/>
    <n v="684"/>
    <n v="1"/>
    <x v="0"/>
    <n v="100"/>
    <n v="3"/>
    <n v="2"/>
    <s v="Sales Executive"/>
    <n v="1"/>
    <s v="Married"/>
    <n v="4286"/>
    <n v="5630"/>
    <n v="2"/>
    <s v="Y"/>
    <s v="No"/>
    <n v="14"/>
    <n v="3"/>
    <n v="4"/>
    <n v="80"/>
    <n v="2"/>
    <n v="5"/>
    <n v="4"/>
    <n v="3"/>
    <n v="1"/>
    <n v="1"/>
    <n v="0"/>
    <n v="0"/>
    <s v="Master’s Degree"/>
    <x v="0"/>
  </r>
  <r>
    <n v="26"/>
    <x v="1"/>
    <s v="Travel_Rarely"/>
    <n v="991"/>
    <s v="Research &amp; Development"/>
    <n v="6"/>
    <n v="3"/>
    <s v="Life Sciences"/>
    <n v="1"/>
    <n v="686"/>
    <n v="3"/>
    <x v="0"/>
    <n v="71"/>
    <n v="3"/>
    <n v="1"/>
    <s v="Laboratory Technician"/>
    <n v="4"/>
    <s v="Married"/>
    <n v="2659"/>
    <n v="17759"/>
    <n v="1"/>
    <s v="Y"/>
    <s v="Yes"/>
    <n v="13"/>
    <n v="3"/>
    <n v="3"/>
    <n v="80"/>
    <n v="1"/>
    <n v="3"/>
    <n v="2"/>
    <n v="3"/>
    <n v="3"/>
    <n v="2"/>
    <n v="0"/>
    <n v="2"/>
    <s v="Bachelor’s Degree"/>
    <x v="2"/>
  </r>
  <r>
    <n v="37"/>
    <x v="1"/>
    <s v="Travel_Rarely"/>
    <n v="482"/>
    <s v="Research &amp; Development"/>
    <n v="3"/>
    <n v="3"/>
    <s v="Other"/>
    <n v="1"/>
    <n v="689"/>
    <n v="3"/>
    <x v="1"/>
    <n v="36"/>
    <n v="3"/>
    <n v="3"/>
    <s v="Manufacturing Director"/>
    <n v="3"/>
    <s v="Married"/>
    <n v="9434"/>
    <n v="9606"/>
    <n v="1"/>
    <s v="Y"/>
    <s v="No"/>
    <n v="15"/>
    <n v="3"/>
    <n v="3"/>
    <n v="80"/>
    <n v="1"/>
    <n v="10"/>
    <n v="2"/>
    <n v="3"/>
    <n v="10"/>
    <n v="7"/>
    <n v="7"/>
    <n v="8"/>
    <s v="Bachelor’s Degree"/>
    <x v="0"/>
  </r>
  <r>
    <n v="29"/>
    <x v="1"/>
    <s v="Travel_Rarely"/>
    <n v="1176"/>
    <s v="Sales"/>
    <n v="3"/>
    <n v="2"/>
    <s v="Medical"/>
    <n v="1"/>
    <n v="690"/>
    <n v="2"/>
    <x v="0"/>
    <n v="62"/>
    <n v="3"/>
    <n v="2"/>
    <s v="Sales Executive"/>
    <n v="3"/>
    <s v="Married"/>
    <n v="5561"/>
    <n v="3487"/>
    <n v="1"/>
    <s v="Y"/>
    <s v="No"/>
    <n v="14"/>
    <n v="3"/>
    <n v="1"/>
    <n v="80"/>
    <n v="1"/>
    <n v="6"/>
    <n v="5"/>
    <n v="2"/>
    <n v="6"/>
    <n v="0"/>
    <n v="1"/>
    <n v="2"/>
    <s v="College"/>
    <x v="2"/>
  </r>
  <r>
    <n v="35"/>
    <x v="1"/>
    <s v="Travel_Rarely"/>
    <n v="1017"/>
    <s v="Research &amp; Development"/>
    <n v="6"/>
    <n v="4"/>
    <s v="Life Sciences"/>
    <n v="1"/>
    <n v="691"/>
    <n v="2"/>
    <x v="1"/>
    <n v="82"/>
    <n v="1"/>
    <n v="2"/>
    <s v="Research Scientist"/>
    <n v="4"/>
    <s v="Single"/>
    <n v="6646"/>
    <n v="19368"/>
    <n v="1"/>
    <s v="Y"/>
    <s v="No"/>
    <n v="13"/>
    <n v="3"/>
    <n v="2"/>
    <n v="80"/>
    <n v="0"/>
    <n v="17"/>
    <n v="3"/>
    <n v="3"/>
    <n v="17"/>
    <n v="11"/>
    <n v="11"/>
    <n v="8"/>
    <s v="Master’s Degree"/>
    <x v="2"/>
  </r>
  <r>
    <n v="33"/>
    <x v="1"/>
    <s v="Travel_Frequently"/>
    <n v="1296"/>
    <s v="Research &amp; Development"/>
    <n v="6"/>
    <n v="3"/>
    <s v="Life Sciences"/>
    <n v="1"/>
    <n v="692"/>
    <n v="3"/>
    <x v="1"/>
    <n v="30"/>
    <n v="3"/>
    <n v="2"/>
    <s v="Healthcare Representative"/>
    <n v="4"/>
    <s v="Divorced"/>
    <n v="7725"/>
    <n v="5335"/>
    <n v="3"/>
    <s v="Y"/>
    <s v="No"/>
    <n v="23"/>
    <n v="4"/>
    <n v="3"/>
    <n v="80"/>
    <n v="1"/>
    <n v="15"/>
    <n v="2"/>
    <n v="1"/>
    <n v="13"/>
    <n v="11"/>
    <n v="4"/>
    <n v="7"/>
    <s v="Bachelor’s Degree"/>
    <x v="2"/>
  </r>
  <r>
    <n v="54"/>
    <x v="1"/>
    <s v="Travel_Rarely"/>
    <n v="397"/>
    <s v="Human Resources"/>
    <n v="19"/>
    <n v="4"/>
    <s v="Medical"/>
    <n v="1"/>
    <n v="698"/>
    <n v="3"/>
    <x v="1"/>
    <n v="88"/>
    <n v="3"/>
    <n v="3"/>
    <s v="Human Resources"/>
    <n v="2"/>
    <s v="Married"/>
    <n v="10725"/>
    <n v="6729"/>
    <n v="2"/>
    <s v="Y"/>
    <s v="No"/>
    <n v="15"/>
    <n v="3"/>
    <n v="3"/>
    <n v="80"/>
    <n v="1"/>
    <n v="16"/>
    <n v="1"/>
    <n v="4"/>
    <n v="9"/>
    <n v="7"/>
    <n v="7"/>
    <n v="1"/>
    <s v="Master’s Degree"/>
    <x v="1"/>
  </r>
  <r>
    <n v="36"/>
    <x v="1"/>
    <s v="Travel_Rarely"/>
    <n v="913"/>
    <s v="Research &amp; Development"/>
    <n v="9"/>
    <n v="2"/>
    <s v="Medical"/>
    <n v="1"/>
    <n v="699"/>
    <n v="2"/>
    <x v="1"/>
    <n v="48"/>
    <n v="2"/>
    <n v="2"/>
    <s v="Manufacturing Director"/>
    <n v="2"/>
    <s v="Divorced"/>
    <n v="8847"/>
    <n v="13934"/>
    <n v="2"/>
    <s v="Y"/>
    <s v="Yes"/>
    <n v="11"/>
    <n v="3"/>
    <n v="3"/>
    <n v="80"/>
    <n v="1"/>
    <n v="13"/>
    <n v="2"/>
    <n v="3"/>
    <n v="3"/>
    <n v="2"/>
    <n v="0"/>
    <n v="2"/>
    <s v="College"/>
    <x v="0"/>
  </r>
  <r>
    <n v="27"/>
    <x v="1"/>
    <s v="Travel_Rarely"/>
    <n v="1115"/>
    <s v="Research &amp; Development"/>
    <n v="3"/>
    <n v="4"/>
    <s v="Medical"/>
    <n v="1"/>
    <n v="700"/>
    <n v="1"/>
    <x v="1"/>
    <n v="54"/>
    <n v="2"/>
    <n v="1"/>
    <s v="Research Scientist"/>
    <n v="4"/>
    <s v="Single"/>
    <n v="2045"/>
    <n v="15174"/>
    <n v="0"/>
    <s v="Y"/>
    <s v="No"/>
    <n v="13"/>
    <n v="3"/>
    <n v="4"/>
    <n v="80"/>
    <n v="0"/>
    <n v="5"/>
    <n v="0"/>
    <n v="3"/>
    <n v="4"/>
    <n v="2"/>
    <n v="1"/>
    <n v="1"/>
    <s v="Master’s Degree"/>
    <x v="2"/>
  </r>
  <r>
    <n v="20"/>
    <x v="0"/>
    <s v="Travel_Rarely"/>
    <n v="1362"/>
    <s v="Research &amp; Development"/>
    <n v="10"/>
    <n v="1"/>
    <s v="Medical"/>
    <n v="1"/>
    <n v="701"/>
    <n v="4"/>
    <x v="1"/>
    <n v="32"/>
    <n v="3"/>
    <n v="1"/>
    <s v="Research Scientist"/>
    <n v="3"/>
    <s v="Single"/>
    <n v="1009"/>
    <n v="26999"/>
    <n v="1"/>
    <s v="Y"/>
    <s v="Yes"/>
    <n v="11"/>
    <n v="3"/>
    <n v="4"/>
    <n v="80"/>
    <n v="0"/>
    <n v="1"/>
    <n v="5"/>
    <n v="3"/>
    <n v="1"/>
    <n v="0"/>
    <n v="1"/>
    <n v="1"/>
    <s v="Below College"/>
    <x v="4"/>
  </r>
  <r>
    <n v="33"/>
    <x v="0"/>
    <s v="Travel_Frequently"/>
    <n v="1076"/>
    <s v="Research &amp; Development"/>
    <n v="3"/>
    <n v="3"/>
    <s v="Life Sciences"/>
    <n v="1"/>
    <n v="702"/>
    <n v="1"/>
    <x v="1"/>
    <n v="70"/>
    <n v="3"/>
    <n v="1"/>
    <s v="Research Scientist"/>
    <n v="1"/>
    <s v="Single"/>
    <n v="3348"/>
    <n v="3164"/>
    <n v="1"/>
    <s v="Y"/>
    <s v="Yes"/>
    <n v="11"/>
    <n v="3"/>
    <n v="1"/>
    <n v="80"/>
    <n v="0"/>
    <n v="10"/>
    <n v="3"/>
    <n v="3"/>
    <n v="10"/>
    <n v="8"/>
    <n v="9"/>
    <n v="7"/>
    <s v="Bachelor’s Degree"/>
    <x v="2"/>
  </r>
  <r>
    <n v="35"/>
    <x v="1"/>
    <s v="Non-Travel"/>
    <n v="727"/>
    <s v="Research &amp; Development"/>
    <n v="3"/>
    <n v="3"/>
    <s v="Life Sciences"/>
    <n v="1"/>
    <n v="704"/>
    <n v="3"/>
    <x v="1"/>
    <n v="41"/>
    <n v="2"/>
    <n v="1"/>
    <s v="Laboratory Technician"/>
    <n v="3"/>
    <s v="Married"/>
    <n v="1281"/>
    <n v="16900"/>
    <n v="1"/>
    <s v="Y"/>
    <s v="No"/>
    <n v="18"/>
    <n v="3"/>
    <n v="3"/>
    <n v="80"/>
    <n v="2"/>
    <n v="1"/>
    <n v="3"/>
    <n v="3"/>
    <n v="1"/>
    <n v="0"/>
    <n v="0"/>
    <n v="0"/>
    <s v="Bachelor’s Degree"/>
    <x v="2"/>
  </r>
  <r>
    <n v="23"/>
    <x v="1"/>
    <s v="Travel_Rarely"/>
    <n v="885"/>
    <s v="Research &amp; Development"/>
    <n v="4"/>
    <n v="3"/>
    <s v="Medical"/>
    <n v="1"/>
    <n v="705"/>
    <n v="1"/>
    <x v="1"/>
    <n v="58"/>
    <n v="4"/>
    <n v="1"/>
    <s v="Research Scientist"/>
    <n v="1"/>
    <s v="Married"/>
    <n v="2819"/>
    <n v="8544"/>
    <n v="2"/>
    <s v="Y"/>
    <s v="No"/>
    <n v="16"/>
    <n v="3"/>
    <n v="1"/>
    <n v="80"/>
    <n v="1"/>
    <n v="5"/>
    <n v="3"/>
    <n v="4"/>
    <n v="3"/>
    <n v="2"/>
    <n v="0"/>
    <n v="2"/>
    <s v="Bachelor’s Degree"/>
    <x v="4"/>
  </r>
  <r>
    <n v="25"/>
    <x v="1"/>
    <s v="Travel_Rarely"/>
    <n v="810"/>
    <s v="Sales"/>
    <n v="8"/>
    <n v="3"/>
    <s v="Life Sciences"/>
    <n v="1"/>
    <n v="707"/>
    <n v="4"/>
    <x v="1"/>
    <n v="57"/>
    <n v="4"/>
    <n v="2"/>
    <s v="Sales Executive"/>
    <n v="2"/>
    <s v="Married"/>
    <n v="4851"/>
    <n v="15678"/>
    <n v="0"/>
    <s v="Y"/>
    <s v="No"/>
    <n v="22"/>
    <n v="4"/>
    <n v="3"/>
    <n v="80"/>
    <n v="1"/>
    <n v="4"/>
    <n v="4"/>
    <n v="3"/>
    <n v="3"/>
    <n v="2"/>
    <n v="1"/>
    <n v="2"/>
    <s v="Bachelor’s Degree"/>
    <x v="4"/>
  </r>
  <r>
    <n v="38"/>
    <x v="1"/>
    <s v="Travel_Rarely"/>
    <n v="243"/>
    <s v="Sales"/>
    <n v="7"/>
    <n v="4"/>
    <s v="Marketing"/>
    <n v="1"/>
    <n v="709"/>
    <n v="4"/>
    <x v="0"/>
    <n v="46"/>
    <n v="2"/>
    <n v="2"/>
    <s v="Sales Executive"/>
    <n v="4"/>
    <s v="Single"/>
    <n v="4028"/>
    <n v="7791"/>
    <n v="0"/>
    <s v="Y"/>
    <s v="No"/>
    <n v="20"/>
    <n v="4"/>
    <n v="1"/>
    <n v="80"/>
    <n v="0"/>
    <n v="8"/>
    <n v="2"/>
    <n v="3"/>
    <n v="7"/>
    <n v="7"/>
    <n v="0"/>
    <n v="5"/>
    <s v="Master’s Degree"/>
    <x v="0"/>
  </r>
  <r>
    <n v="29"/>
    <x v="1"/>
    <s v="Travel_Frequently"/>
    <n v="806"/>
    <s v="Research &amp; Development"/>
    <n v="1"/>
    <n v="4"/>
    <s v="Life Sciences"/>
    <n v="1"/>
    <n v="710"/>
    <n v="2"/>
    <x v="1"/>
    <n v="76"/>
    <n v="1"/>
    <n v="1"/>
    <s v="Research Scientist"/>
    <n v="4"/>
    <s v="Divorced"/>
    <n v="2720"/>
    <n v="18959"/>
    <n v="1"/>
    <s v="Y"/>
    <s v="No"/>
    <n v="18"/>
    <n v="3"/>
    <n v="4"/>
    <n v="80"/>
    <n v="1"/>
    <n v="10"/>
    <n v="5"/>
    <n v="3"/>
    <n v="10"/>
    <n v="7"/>
    <n v="2"/>
    <n v="8"/>
    <s v="Master’s Degree"/>
    <x v="2"/>
  </r>
  <r>
    <n v="48"/>
    <x v="1"/>
    <s v="Travel_Rarely"/>
    <n v="817"/>
    <s v="Sales"/>
    <n v="2"/>
    <n v="1"/>
    <s v="Marketing"/>
    <n v="1"/>
    <n v="712"/>
    <n v="2"/>
    <x v="1"/>
    <n v="56"/>
    <n v="4"/>
    <n v="2"/>
    <s v="Sales Executive"/>
    <n v="2"/>
    <s v="Married"/>
    <n v="8120"/>
    <n v="18597"/>
    <n v="3"/>
    <s v="Y"/>
    <s v="No"/>
    <n v="12"/>
    <n v="3"/>
    <n v="4"/>
    <n v="80"/>
    <n v="0"/>
    <n v="12"/>
    <n v="3"/>
    <n v="3"/>
    <n v="2"/>
    <n v="2"/>
    <n v="2"/>
    <n v="2"/>
    <s v="Below College"/>
    <x v="1"/>
  </r>
  <r>
    <n v="27"/>
    <x v="1"/>
    <s v="Travel_Frequently"/>
    <n v="1410"/>
    <s v="Sales"/>
    <n v="3"/>
    <n v="1"/>
    <s v="Medical"/>
    <n v="1"/>
    <n v="714"/>
    <n v="4"/>
    <x v="0"/>
    <n v="71"/>
    <n v="4"/>
    <n v="2"/>
    <s v="Sales Executive"/>
    <n v="4"/>
    <s v="Divorced"/>
    <n v="4647"/>
    <n v="16673"/>
    <n v="1"/>
    <s v="Y"/>
    <s v="Yes"/>
    <n v="20"/>
    <n v="4"/>
    <n v="2"/>
    <n v="80"/>
    <n v="2"/>
    <n v="6"/>
    <n v="3"/>
    <n v="3"/>
    <n v="6"/>
    <n v="5"/>
    <n v="0"/>
    <n v="4"/>
    <s v="Below College"/>
    <x v="2"/>
  </r>
  <r>
    <n v="37"/>
    <x v="1"/>
    <s v="Travel_Rarely"/>
    <n v="1225"/>
    <s v="Research &amp; Development"/>
    <n v="10"/>
    <n v="2"/>
    <s v="Life Sciences"/>
    <n v="1"/>
    <n v="715"/>
    <n v="4"/>
    <x v="1"/>
    <n v="80"/>
    <n v="4"/>
    <n v="1"/>
    <s v="Research Scientist"/>
    <n v="4"/>
    <s v="Single"/>
    <n v="4680"/>
    <n v="15232"/>
    <n v="3"/>
    <s v="Y"/>
    <s v="No"/>
    <n v="17"/>
    <n v="3"/>
    <n v="1"/>
    <n v="80"/>
    <n v="0"/>
    <n v="4"/>
    <n v="2"/>
    <n v="3"/>
    <n v="1"/>
    <n v="0"/>
    <n v="0"/>
    <n v="0"/>
    <s v="College"/>
    <x v="0"/>
  </r>
  <r>
    <n v="50"/>
    <x v="1"/>
    <s v="Travel_Rarely"/>
    <n v="1207"/>
    <s v="Research &amp; Development"/>
    <n v="28"/>
    <n v="1"/>
    <s v="Medical"/>
    <n v="1"/>
    <n v="716"/>
    <n v="4"/>
    <x v="1"/>
    <n v="74"/>
    <n v="4"/>
    <n v="1"/>
    <s v="Laboratory Technician"/>
    <n v="3"/>
    <s v="Married"/>
    <n v="3221"/>
    <n v="3297"/>
    <n v="1"/>
    <s v="Y"/>
    <s v="Yes"/>
    <n v="11"/>
    <n v="3"/>
    <n v="3"/>
    <n v="80"/>
    <n v="3"/>
    <n v="20"/>
    <n v="3"/>
    <n v="3"/>
    <n v="20"/>
    <n v="8"/>
    <n v="3"/>
    <n v="8"/>
    <s v="Below College"/>
    <x v="1"/>
  </r>
  <r>
    <n v="34"/>
    <x v="1"/>
    <s v="Travel_Rarely"/>
    <n v="1442"/>
    <s v="Research &amp; Development"/>
    <n v="9"/>
    <n v="3"/>
    <s v="Medical"/>
    <n v="1"/>
    <n v="717"/>
    <n v="4"/>
    <x v="0"/>
    <n v="46"/>
    <n v="2"/>
    <n v="3"/>
    <s v="Healthcare Representative"/>
    <n v="2"/>
    <s v="Single"/>
    <n v="8621"/>
    <n v="17654"/>
    <n v="1"/>
    <s v="Y"/>
    <s v="No"/>
    <n v="14"/>
    <n v="3"/>
    <n v="2"/>
    <n v="80"/>
    <n v="0"/>
    <n v="9"/>
    <n v="3"/>
    <n v="4"/>
    <n v="8"/>
    <n v="7"/>
    <n v="7"/>
    <n v="7"/>
    <s v="Bachelor’s Degree"/>
    <x v="2"/>
  </r>
  <r>
    <n v="24"/>
    <x v="0"/>
    <s v="Travel_Rarely"/>
    <n v="693"/>
    <s v="Sales"/>
    <n v="3"/>
    <n v="2"/>
    <s v="Life Sciences"/>
    <n v="1"/>
    <n v="720"/>
    <n v="1"/>
    <x v="0"/>
    <n v="65"/>
    <n v="3"/>
    <n v="2"/>
    <s v="Sales Executive"/>
    <n v="3"/>
    <s v="Single"/>
    <n v="4577"/>
    <n v="24785"/>
    <n v="9"/>
    <s v="Y"/>
    <s v="No"/>
    <n v="14"/>
    <n v="3"/>
    <n v="1"/>
    <n v="80"/>
    <n v="0"/>
    <n v="4"/>
    <n v="3"/>
    <n v="3"/>
    <n v="2"/>
    <n v="2"/>
    <n v="2"/>
    <n v="0"/>
    <s v="College"/>
    <x v="4"/>
  </r>
  <r>
    <n v="39"/>
    <x v="1"/>
    <s v="Travel_Rarely"/>
    <n v="408"/>
    <s v="Research &amp; Development"/>
    <n v="2"/>
    <n v="4"/>
    <s v="Technical Degree"/>
    <n v="1"/>
    <n v="721"/>
    <n v="4"/>
    <x v="0"/>
    <n v="80"/>
    <n v="2"/>
    <n v="2"/>
    <s v="Healthcare Representative"/>
    <n v="3"/>
    <s v="Single"/>
    <n v="4553"/>
    <n v="20978"/>
    <n v="1"/>
    <s v="Y"/>
    <s v="No"/>
    <n v="11"/>
    <n v="3"/>
    <n v="1"/>
    <n v="80"/>
    <n v="0"/>
    <n v="20"/>
    <n v="4"/>
    <n v="3"/>
    <n v="20"/>
    <n v="7"/>
    <n v="11"/>
    <n v="10"/>
    <s v="Master’s Degree"/>
    <x v="0"/>
  </r>
  <r>
    <n v="32"/>
    <x v="1"/>
    <s v="Travel_Rarely"/>
    <n v="929"/>
    <s v="Sales"/>
    <n v="10"/>
    <n v="3"/>
    <s v="Marketing"/>
    <n v="1"/>
    <n v="722"/>
    <n v="4"/>
    <x v="1"/>
    <n v="55"/>
    <n v="3"/>
    <n v="2"/>
    <s v="Sales Executive"/>
    <n v="4"/>
    <s v="Single"/>
    <n v="5396"/>
    <n v="21703"/>
    <n v="1"/>
    <s v="Y"/>
    <s v="No"/>
    <n v="12"/>
    <n v="3"/>
    <n v="4"/>
    <n v="80"/>
    <n v="0"/>
    <n v="10"/>
    <n v="2"/>
    <n v="2"/>
    <n v="10"/>
    <n v="7"/>
    <n v="0"/>
    <n v="8"/>
    <s v="Bachelor’s Degree"/>
    <x v="2"/>
  </r>
  <r>
    <n v="50"/>
    <x v="0"/>
    <s v="Travel_Frequently"/>
    <n v="562"/>
    <s v="Sales"/>
    <n v="8"/>
    <n v="2"/>
    <s v="Technical Degree"/>
    <n v="1"/>
    <n v="723"/>
    <n v="2"/>
    <x v="1"/>
    <n v="50"/>
    <n v="3"/>
    <n v="2"/>
    <s v="Sales Executive"/>
    <n v="3"/>
    <s v="Married"/>
    <n v="6796"/>
    <n v="23452"/>
    <n v="3"/>
    <s v="Y"/>
    <s v="Yes"/>
    <n v="14"/>
    <n v="3"/>
    <n v="1"/>
    <n v="80"/>
    <n v="1"/>
    <n v="18"/>
    <n v="4"/>
    <n v="3"/>
    <n v="4"/>
    <n v="3"/>
    <n v="1"/>
    <n v="3"/>
    <s v="College"/>
    <x v="1"/>
  </r>
  <r>
    <n v="38"/>
    <x v="1"/>
    <s v="Travel_Rarely"/>
    <n v="827"/>
    <s v="Research &amp; Development"/>
    <n v="1"/>
    <n v="4"/>
    <s v="Life Sciences"/>
    <n v="1"/>
    <n v="724"/>
    <n v="2"/>
    <x v="0"/>
    <n v="33"/>
    <n v="4"/>
    <n v="2"/>
    <s v="Healthcare Representative"/>
    <n v="4"/>
    <s v="Single"/>
    <n v="7625"/>
    <n v="19383"/>
    <n v="0"/>
    <s v="Y"/>
    <s v="No"/>
    <n v="13"/>
    <n v="3"/>
    <n v="3"/>
    <n v="80"/>
    <n v="0"/>
    <n v="10"/>
    <n v="4"/>
    <n v="2"/>
    <n v="9"/>
    <n v="7"/>
    <n v="1"/>
    <n v="8"/>
    <s v="Master’s Degree"/>
    <x v="0"/>
  </r>
  <r>
    <n v="27"/>
    <x v="1"/>
    <s v="Travel_Rarely"/>
    <n v="608"/>
    <s v="Research &amp; Development"/>
    <n v="1"/>
    <n v="2"/>
    <s v="Life Sciences"/>
    <n v="1"/>
    <n v="725"/>
    <n v="3"/>
    <x v="0"/>
    <n v="68"/>
    <n v="3"/>
    <n v="3"/>
    <s v="Manufacturing Director"/>
    <n v="1"/>
    <s v="Married"/>
    <n v="7412"/>
    <n v="6009"/>
    <n v="1"/>
    <s v="Y"/>
    <s v="No"/>
    <n v="11"/>
    <n v="3"/>
    <n v="4"/>
    <n v="80"/>
    <n v="0"/>
    <n v="9"/>
    <n v="3"/>
    <n v="3"/>
    <n v="9"/>
    <n v="7"/>
    <n v="0"/>
    <n v="7"/>
    <s v="College"/>
    <x v="2"/>
  </r>
  <r>
    <n v="32"/>
    <x v="1"/>
    <s v="Travel_Rarely"/>
    <n v="1018"/>
    <s v="Research &amp; Development"/>
    <n v="3"/>
    <n v="2"/>
    <s v="Life Sciences"/>
    <n v="1"/>
    <n v="727"/>
    <n v="3"/>
    <x v="0"/>
    <n v="39"/>
    <n v="3"/>
    <n v="3"/>
    <s v="Research Director"/>
    <n v="4"/>
    <s v="Single"/>
    <n v="11159"/>
    <n v="19373"/>
    <n v="3"/>
    <s v="Y"/>
    <s v="No"/>
    <n v="15"/>
    <n v="3"/>
    <n v="4"/>
    <n v="80"/>
    <n v="0"/>
    <n v="10"/>
    <n v="6"/>
    <n v="3"/>
    <n v="7"/>
    <n v="7"/>
    <n v="7"/>
    <n v="7"/>
    <s v="College"/>
    <x v="2"/>
  </r>
  <r>
    <n v="47"/>
    <x v="1"/>
    <s v="Travel_Rarely"/>
    <n v="703"/>
    <s v="Sales"/>
    <n v="14"/>
    <n v="4"/>
    <s v="Marketing"/>
    <n v="1"/>
    <n v="728"/>
    <n v="4"/>
    <x v="1"/>
    <n v="42"/>
    <n v="3"/>
    <n v="2"/>
    <s v="Sales Executive"/>
    <n v="1"/>
    <s v="Single"/>
    <n v="4960"/>
    <n v="11825"/>
    <n v="2"/>
    <s v="Y"/>
    <s v="No"/>
    <n v="12"/>
    <n v="3"/>
    <n v="4"/>
    <n v="80"/>
    <n v="0"/>
    <n v="20"/>
    <n v="2"/>
    <n v="3"/>
    <n v="7"/>
    <n v="7"/>
    <n v="1"/>
    <n v="7"/>
    <s v="Master’s Degree"/>
    <x v="1"/>
  </r>
  <r>
    <n v="40"/>
    <x v="1"/>
    <s v="Travel_Frequently"/>
    <n v="580"/>
    <s v="Sales"/>
    <n v="5"/>
    <n v="4"/>
    <s v="Life Sciences"/>
    <n v="1"/>
    <n v="729"/>
    <n v="4"/>
    <x v="1"/>
    <n v="48"/>
    <n v="2"/>
    <n v="3"/>
    <s v="Sales Executive"/>
    <n v="1"/>
    <s v="Married"/>
    <n v="10475"/>
    <n v="23772"/>
    <n v="5"/>
    <s v="Y"/>
    <s v="Yes"/>
    <n v="21"/>
    <n v="4"/>
    <n v="3"/>
    <n v="80"/>
    <n v="1"/>
    <n v="20"/>
    <n v="2"/>
    <n v="3"/>
    <n v="18"/>
    <n v="13"/>
    <n v="1"/>
    <n v="12"/>
    <s v="Master’s Degree"/>
    <x v="0"/>
  </r>
  <r>
    <n v="53"/>
    <x v="1"/>
    <s v="Travel_Rarely"/>
    <n v="970"/>
    <s v="Research &amp; Development"/>
    <n v="7"/>
    <n v="3"/>
    <s v="Life Sciences"/>
    <n v="1"/>
    <n v="730"/>
    <n v="3"/>
    <x v="1"/>
    <n v="59"/>
    <n v="4"/>
    <n v="4"/>
    <s v="Research Director"/>
    <n v="3"/>
    <s v="Married"/>
    <n v="14814"/>
    <n v="13514"/>
    <n v="3"/>
    <s v="Y"/>
    <s v="No"/>
    <n v="19"/>
    <n v="3"/>
    <n v="3"/>
    <n v="80"/>
    <n v="0"/>
    <n v="32"/>
    <n v="3"/>
    <n v="3"/>
    <n v="5"/>
    <n v="1"/>
    <n v="1"/>
    <n v="3"/>
    <s v="Bachelor’s Degree"/>
    <x v="1"/>
  </r>
  <r>
    <n v="41"/>
    <x v="1"/>
    <s v="Travel_Rarely"/>
    <n v="427"/>
    <s v="Human Resources"/>
    <n v="10"/>
    <n v="4"/>
    <s v="Human Resources"/>
    <n v="1"/>
    <n v="731"/>
    <n v="2"/>
    <x v="1"/>
    <n v="73"/>
    <n v="2"/>
    <n v="5"/>
    <s v="Manager"/>
    <n v="4"/>
    <s v="Divorced"/>
    <n v="19141"/>
    <n v="8861"/>
    <n v="3"/>
    <s v="Y"/>
    <s v="No"/>
    <n v="15"/>
    <n v="3"/>
    <n v="2"/>
    <n v="80"/>
    <n v="3"/>
    <n v="23"/>
    <n v="2"/>
    <n v="2"/>
    <n v="21"/>
    <n v="6"/>
    <n v="12"/>
    <n v="6"/>
    <s v="Master’s Degree"/>
    <x v="0"/>
  </r>
  <r>
    <n v="60"/>
    <x v="1"/>
    <s v="Travel_Rarely"/>
    <n v="1179"/>
    <s v="Sales"/>
    <n v="16"/>
    <n v="4"/>
    <s v="Marketing"/>
    <n v="1"/>
    <n v="732"/>
    <n v="1"/>
    <x v="1"/>
    <n v="84"/>
    <n v="3"/>
    <n v="2"/>
    <s v="Sales Executive"/>
    <n v="1"/>
    <s v="Single"/>
    <n v="5405"/>
    <n v="11924"/>
    <n v="8"/>
    <s v="Y"/>
    <s v="No"/>
    <n v="14"/>
    <n v="3"/>
    <n v="4"/>
    <n v="80"/>
    <n v="0"/>
    <n v="10"/>
    <n v="1"/>
    <n v="3"/>
    <n v="2"/>
    <n v="2"/>
    <n v="2"/>
    <n v="2"/>
    <s v="Master’s Degree"/>
    <x v="3"/>
  </r>
  <r>
    <n v="27"/>
    <x v="1"/>
    <s v="Travel_Frequently"/>
    <n v="294"/>
    <s v="Research &amp; Development"/>
    <n v="10"/>
    <n v="2"/>
    <s v="Life Sciences"/>
    <n v="1"/>
    <n v="733"/>
    <n v="4"/>
    <x v="1"/>
    <n v="32"/>
    <n v="3"/>
    <n v="3"/>
    <s v="Manufacturing Director"/>
    <n v="1"/>
    <s v="Divorced"/>
    <n v="8793"/>
    <n v="4809"/>
    <n v="1"/>
    <s v="Y"/>
    <s v="No"/>
    <n v="21"/>
    <n v="4"/>
    <n v="3"/>
    <n v="80"/>
    <n v="2"/>
    <n v="9"/>
    <n v="4"/>
    <n v="2"/>
    <n v="9"/>
    <n v="7"/>
    <n v="1"/>
    <n v="7"/>
    <s v="College"/>
    <x v="2"/>
  </r>
  <r>
    <n v="41"/>
    <x v="1"/>
    <s v="Travel_Rarely"/>
    <n v="314"/>
    <s v="Human Resources"/>
    <n v="1"/>
    <n v="3"/>
    <s v="Human Resources"/>
    <n v="1"/>
    <n v="734"/>
    <n v="4"/>
    <x v="1"/>
    <n v="59"/>
    <n v="2"/>
    <n v="5"/>
    <s v="Manager"/>
    <n v="3"/>
    <s v="Married"/>
    <n v="19189"/>
    <n v="19562"/>
    <n v="1"/>
    <s v="Y"/>
    <s v="No"/>
    <n v="12"/>
    <n v="3"/>
    <n v="2"/>
    <n v="80"/>
    <n v="1"/>
    <n v="22"/>
    <n v="3"/>
    <n v="3"/>
    <n v="22"/>
    <n v="7"/>
    <n v="2"/>
    <n v="10"/>
    <s v="Bachelor’s Degree"/>
    <x v="0"/>
  </r>
  <r>
    <n v="50"/>
    <x v="1"/>
    <s v="Travel_Rarely"/>
    <n v="316"/>
    <s v="Sales"/>
    <n v="8"/>
    <n v="4"/>
    <s v="Marketing"/>
    <n v="1"/>
    <n v="738"/>
    <n v="4"/>
    <x v="1"/>
    <n v="54"/>
    <n v="3"/>
    <n v="1"/>
    <s v="Sales Representative"/>
    <n v="2"/>
    <s v="Married"/>
    <n v="3875"/>
    <n v="9983"/>
    <n v="7"/>
    <s v="Y"/>
    <s v="No"/>
    <n v="15"/>
    <n v="3"/>
    <n v="4"/>
    <n v="80"/>
    <n v="1"/>
    <n v="4"/>
    <n v="2"/>
    <n v="3"/>
    <n v="2"/>
    <n v="2"/>
    <n v="2"/>
    <n v="2"/>
    <s v="Master’s Degree"/>
    <x v="1"/>
  </r>
  <r>
    <n v="28"/>
    <x v="0"/>
    <s v="Travel_Rarely"/>
    <n v="654"/>
    <s v="Research &amp; Development"/>
    <n v="1"/>
    <n v="2"/>
    <s v="Life Sciences"/>
    <n v="1"/>
    <n v="741"/>
    <n v="1"/>
    <x v="0"/>
    <n v="67"/>
    <n v="1"/>
    <n v="1"/>
    <s v="Research Scientist"/>
    <n v="2"/>
    <s v="Single"/>
    <n v="2216"/>
    <n v="3872"/>
    <n v="7"/>
    <s v="Y"/>
    <s v="Yes"/>
    <n v="13"/>
    <n v="3"/>
    <n v="4"/>
    <n v="80"/>
    <n v="0"/>
    <n v="10"/>
    <n v="4"/>
    <n v="3"/>
    <n v="7"/>
    <n v="7"/>
    <n v="3"/>
    <n v="7"/>
    <s v="College"/>
    <x v="2"/>
  </r>
  <r>
    <n v="36"/>
    <x v="1"/>
    <s v="Non-Travel"/>
    <n v="427"/>
    <s v="Research &amp; Development"/>
    <n v="8"/>
    <n v="3"/>
    <s v="Life Sciences"/>
    <n v="1"/>
    <n v="742"/>
    <n v="1"/>
    <x v="0"/>
    <n v="63"/>
    <n v="4"/>
    <n v="3"/>
    <s v="Research Director"/>
    <n v="1"/>
    <s v="Married"/>
    <n v="11713"/>
    <n v="20335"/>
    <n v="9"/>
    <s v="Y"/>
    <s v="No"/>
    <n v="14"/>
    <n v="3"/>
    <n v="1"/>
    <n v="80"/>
    <n v="1"/>
    <n v="10"/>
    <n v="2"/>
    <n v="3"/>
    <n v="8"/>
    <n v="7"/>
    <n v="0"/>
    <n v="5"/>
    <s v="Bachelor’s Degree"/>
    <x v="0"/>
  </r>
  <r>
    <n v="38"/>
    <x v="1"/>
    <s v="Travel_Rarely"/>
    <n v="168"/>
    <s v="Research &amp; Development"/>
    <n v="1"/>
    <n v="3"/>
    <s v="Life Sciences"/>
    <n v="1"/>
    <n v="743"/>
    <n v="3"/>
    <x v="0"/>
    <n v="81"/>
    <n v="3"/>
    <n v="3"/>
    <s v="Manufacturing Director"/>
    <n v="3"/>
    <s v="Single"/>
    <n v="7861"/>
    <n v="15397"/>
    <n v="4"/>
    <s v="Y"/>
    <s v="Yes"/>
    <n v="14"/>
    <n v="3"/>
    <n v="4"/>
    <n v="80"/>
    <n v="0"/>
    <n v="10"/>
    <n v="4"/>
    <n v="4"/>
    <n v="1"/>
    <n v="0"/>
    <n v="0"/>
    <n v="0"/>
    <s v="Bachelor’s Degree"/>
    <x v="0"/>
  </r>
  <r>
    <n v="44"/>
    <x v="1"/>
    <s v="Non-Travel"/>
    <n v="381"/>
    <s v="Research &amp; Development"/>
    <n v="24"/>
    <n v="3"/>
    <s v="Medical"/>
    <n v="1"/>
    <n v="744"/>
    <n v="1"/>
    <x v="1"/>
    <n v="49"/>
    <n v="1"/>
    <n v="1"/>
    <s v="Laboratory Technician"/>
    <n v="3"/>
    <s v="Single"/>
    <n v="3708"/>
    <n v="2104"/>
    <n v="2"/>
    <s v="Y"/>
    <s v="No"/>
    <n v="14"/>
    <n v="3"/>
    <n v="3"/>
    <n v="80"/>
    <n v="0"/>
    <n v="9"/>
    <n v="5"/>
    <n v="3"/>
    <n v="5"/>
    <n v="2"/>
    <n v="1"/>
    <n v="4"/>
    <s v="Bachelor’s Degree"/>
    <x v="0"/>
  </r>
  <r>
    <n v="47"/>
    <x v="1"/>
    <s v="Travel_Frequently"/>
    <n v="217"/>
    <s v="Sales"/>
    <n v="3"/>
    <n v="3"/>
    <s v="Medical"/>
    <n v="1"/>
    <n v="746"/>
    <n v="4"/>
    <x v="0"/>
    <n v="49"/>
    <n v="3"/>
    <n v="4"/>
    <s v="Sales Executive"/>
    <n v="3"/>
    <s v="Divorced"/>
    <n v="13770"/>
    <n v="10225"/>
    <n v="9"/>
    <s v="Y"/>
    <s v="Yes"/>
    <n v="12"/>
    <n v="3"/>
    <n v="4"/>
    <n v="80"/>
    <n v="2"/>
    <n v="28"/>
    <n v="2"/>
    <n v="2"/>
    <n v="22"/>
    <n v="2"/>
    <n v="11"/>
    <n v="13"/>
    <s v="Bachelor’s Degree"/>
    <x v="1"/>
  </r>
  <r>
    <n v="30"/>
    <x v="1"/>
    <s v="Travel_Rarely"/>
    <n v="501"/>
    <s v="Sales"/>
    <n v="27"/>
    <n v="5"/>
    <s v="Marketing"/>
    <n v="1"/>
    <n v="747"/>
    <n v="3"/>
    <x v="1"/>
    <n v="99"/>
    <n v="3"/>
    <n v="2"/>
    <s v="Sales Executive"/>
    <n v="4"/>
    <s v="Divorced"/>
    <n v="5304"/>
    <n v="25275"/>
    <n v="7"/>
    <s v="Y"/>
    <s v="No"/>
    <n v="23"/>
    <n v="4"/>
    <n v="4"/>
    <n v="80"/>
    <n v="1"/>
    <n v="10"/>
    <n v="2"/>
    <n v="2"/>
    <n v="8"/>
    <n v="7"/>
    <n v="7"/>
    <n v="7"/>
    <s v="Doctorate"/>
    <x v="2"/>
  </r>
  <r>
    <n v="29"/>
    <x v="1"/>
    <s v="Travel_Rarely"/>
    <n v="1396"/>
    <s v="Sales"/>
    <n v="10"/>
    <n v="3"/>
    <s v="Life Sciences"/>
    <n v="1"/>
    <n v="749"/>
    <n v="3"/>
    <x v="1"/>
    <n v="99"/>
    <n v="3"/>
    <n v="1"/>
    <s v="Sales Representative"/>
    <n v="3"/>
    <s v="Single"/>
    <n v="2642"/>
    <n v="2755"/>
    <n v="1"/>
    <s v="Y"/>
    <s v="No"/>
    <n v="11"/>
    <n v="3"/>
    <n v="3"/>
    <n v="80"/>
    <n v="0"/>
    <n v="1"/>
    <n v="6"/>
    <n v="3"/>
    <n v="1"/>
    <n v="0"/>
    <n v="0"/>
    <n v="0"/>
    <s v="Bachelor’s Degree"/>
    <x v="2"/>
  </r>
  <r>
    <n v="42"/>
    <x v="0"/>
    <s v="Travel_Frequently"/>
    <n v="933"/>
    <s v="Research &amp; Development"/>
    <n v="19"/>
    <n v="3"/>
    <s v="Medical"/>
    <n v="1"/>
    <n v="752"/>
    <n v="3"/>
    <x v="1"/>
    <n v="57"/>
    <n v="4"/>
    <n v="1"/>
    <s v="Research Scientist"/>
    <n v="3"/>
    <s v="Divorced"/>
    <n v="2759"/>
    <n v="20366"/>
    <n v="6"/>
    <s v="Y"/>
    <s v="Yes"/>
    <n v="12"/>
    <n v="3"/>
    <n v="4"/>
    <n v="80"/>
    <n v="0"/>
    <n v="7"/>
    <n v="2"/>
    <n v="3"/>
    <n v="2"/>
    <n v="2"/>
    <n v="2"/>
    <n v="2"/>
    <s v="Bachelor’s Degree"/>
    <x v="0"/>
  </r>
  <r>
    <n v="43"/>
    <x v="1"/>
    <s v="Travel_Frequently"/>
    <n v="775"/>
    <s v="Sales"/>
    <n v="15"/>
    <n v="3"/>
    <s v="Life Sciences"/>
    <n v="1"/>
    <n v="754"/>
    <n v="4"/>
    <x v="1"/>
    <n v="47"/>
    <n v="2"/>
    <n v="2"/>
    <s v="Sales Executive"/>
    <n v="4"/>
    <s v="Married"/>
    <n v="6804"/>
    <n v="23683"/>
    <n v="3"/>
    <s v="Y"/>
    <s v="No"/>
    <n v="18"/>
    <n v="3"/>
    <n v="3"/>
    <n v="80"/>
    <n v="1"/>
    <n v="7"/>
    <n v="5"/>
    <n v="3"/>
    <n v="2"/>
    <n v="2"/>
    <n v="2"/>
    <n v="2"/>
    <s v="Bachelor’s Degree"/>
    <x v="0"/>
  </r>
  <r>
    <n v="34"/>
    <x v="1"/>
    <s v="Travel_Rarely"/>
    <n v="970"/>
    <s v="Research &amp; Development"/>
    <n v="8"/>
    <n v="2"/>
    <s v="Medical"/>
    <n v="1"/>
    <n v="757"/>
    <n v="2"/>
    <x v="0"/>
    <n v="96"/>
    <n v="3"/>
    <n v="2"/>
    <s v="Healthcare Representative"/>
    <n v="3"/>
    <s v="Single"/>
    <n v="6142"/>
    <n v="7360"/>
    <n v="3"/>
    <s v="Y"/>
    <s v="No"/>
    <n v="11"/>
    <n v="3"/>
    <n v="4"/>
    <n v="80"/>
    <n v="0"/>
    <n v="10"/>
    <n v="2"/>
    <n v="3"/>
    <n v="5"/>
    <n v="1"/>
    <n v="4"/>
    <n v="3"/>
    <s v="College"/>
    <x v="2"/>
  </r>
  <r>
    <n v="23"/>
    <x v="1"/>
    <s v="Travel_Rarely"/>
    <n v="650"/>
    <s v="Research &amp; Development"/>
    <n v="9"/>
    <n v="1"/>
    <s v="Medical"/>
    <n v="1"/>
    <n v="758"/>
    <n v="2"/>
    <x v="1"/>
    <n v="37"/>
    <n v="3"/>
    <n v="1"/>
    <s v="Laboratory Technician"/>
    <n v="1"/>
    <s v="Married"/>
    <n v="2500"/>
    <n v="4344"/>
    <n v="1"/>
    <s v="Y"/>
    <s v="No"/>
    <n v="14"/>
    <n v="3"/>
    <n v="4"/>
    <n v="80"/>
    <n v="1"/>
    <n v="5"/>
    <n v="2"/>
    <n v="4"/>
    <n v="4"/>
    <n v="3"/>
    <n v="0"/>
    <n v="2"/>
    <s v="Below College"/>
    <x v="4"/>
  </r>
  <r>
    <n v="39"/>
    <x v="1"/>
    <s v="Travel_Rarely"/>
    <n v="141"/>
    <s v="Human Resources"/>
    <n v="3"/>
    <n v="3"/>
    <s v="Human Resources"/>
    <n v="1"/>
    <n v="760"/>
    <n v="3"/>
    <x v="0"/>
    <n v="44"/>
    <n v="4"/>
    <n v="2"/>
    <s v="Human Resources"/>
    <n v="2"/>
    <s v="Married"/>
    <n v="6389"/>
    <n v="18767"/>
    <n v="9"/>
    <s v="Y"/>
    <s v="No"/>
    <n v="15"/>
    <n v="3"/>
    <n v="3"/>
    <n v="80"/>
    <n v="1"/>
    <n v="12"/>
    <n v="3"/>
    <n v="1"/>
    <n v="8"/>
    <n v="3"/>
    <n v="3"/>
    <n v="6"/>
    <s v="Bachelor’s Degree"/>
    <x v="0"/>
  </r>
  <r>
    <n v="56"/>
    <x v="1"/>
    <s v="Travel_Rarely"/>
    <n v="832"/>
    <s v="Research &amp; Development"/>
    <n v="9"/>
    <n v="3"/>
    <s v="Medical"/>
    <n v="1"/>
    <n v="762"/>
    <n v="3"/>
    <x v="1"/>
    <n v="81"/>
    <n v="3"/>
    <n v="4"/>
    <s v="Healthcare Representative"/>
    <n v="4"/>
    <s v="Married"/>
    <n v="11103"/>
    <n v="20420"/>
    <n v="7"/>
    <s v="Y"/>
    <s v="No"/>
    <n v="11"/>
    <n v="3"/>
    <n v="3"/>
    <n v="80"/>
    <n v="0"/>
    <n v="30"/>
    <n v="1"/>
    <n v="2"/>
    <n v="10"/>
    <n v="7"/>
    <n v="1"/>
    <n v="1"/>
    <s v="Bachelor’s Degree"/>
    <x v="3"/>
  </r>
  <r>
    <n v="40"/>
    <x v="1"/>
    <s v="Travel_Rarely"/>
    <n v="804"/>
    <s v="Research &amp; Development"/>
    <n v="2"/>
    <n v="1"/>
    <s v="Medical"/>
    <n v="1"/>
    <n v="763"/>
    <n v="4"/>
    <x v="0"/>
    <n v="86"/>
    <n v="2"/>
    <n v="1"/>
    <s v="Research Scientist"/>
    <n v="4"/>
    <s v="Single"/>
    <n v="2342"/>
    <n v="22929"/>
    <n v="0"/>
    <s v="Y"/>
    <s v="Yes"/>
    <n v="20"/>
    <n v="4"/>
    <n v="4"/>
    <n v="80"/>
    <n v="0"/>
    <n v="5"/>
    <n v="2"/>
    <n v="2"/>
    <n v="4"/>
    <n v="2"/>
    <n v="2"/>
    <n v="3"/>
    <s v="Below College"/>
    <x v="0"/>
  </r>
  <r>
    <n v="27"/>
    <x v="1"/>
    <s v="Travel_Rarely"/>
    <n v="975"/>
    <s v="Research &amp; Development"/>
    <n v="7"/>
    <n v="3"/>
    <s v="Medical"/>
    <n v="1"/>
    <n v="764"/>
    <n v="4"/>
    <x v="0"/>
    <n v="55"/>
    <n v="2"/>
    <n v="2"/>
    <s v="Healthcare Representative"/>
    <n v="1"/>
    <s v="Single"/>
    <n v="6811"/>
    <n v="23398"/>
    <n v="8"/>
    <s v="Y"/>
    <s v="No"/>
    <n v="19"/>
    <n v="3"/>
    <n v="1"/>
    <n v="80"/>
    <n v="0"/>
    <n v="9"/>
    <n v="2"/>
    <n v="1"/>
    <n v="7"/>
    <n v="6"/>
    <n v="0"/>
    <n v="7"/>
    <s v="Bachelor’s Degree"/>
    <x v="2"/>
  </r>
  <r>
    <n v="29"/>
    <x v="1"/>
    <s v="Travel_Rarely"/>
    <n v="1090"/>
    <s v="Sales"/>
    <n v="10"/>
    <n v="3"/>
    <s v="Marketing"/>
    <n v="1"/>
    <n v="766"/>
    <n v="4"/>
    <x v="1"/>
    <n v="83"/>
    <n v="3"/>
    <n v="1"/>
    <s v="Sales Representative"/>
    <n v="2"/>
    <s v="Divorced"/>
    <n v="2297"/>
    <n v="17967"/>
    <n v="1"/>
    <s v="Y"/>
    <s v="No"/>
    <n v="14"/>
    <n v="3"/>
    <n v="4"/>
    <n v="80"/>
    <n v="2"/>
    <n v="2"/>
    <n v="2"/>
    <n v="3"/>
    <n v="2"/>
    <n v="2"/>
    <n v="2"/>
    <n v="2"/>
    <s v="Bachelor’s Degree"/>
    <x v="2"/>
  </r>
  <r>
    <n v="53"/>
    <x v="1"/>
    <s v="Travel_Rarely"/>
    <n v="346"/>
    <s v="Research &amp; Development"/>
    <n v="6"/>
    <n v="3"/>
    <s v="Life Sciences"/>
    <n v="1"/>
    <n v="769"/>
    <n v="4"/>
    <x v="1"/>
    <n v="86"/>
    <n v="3"/>
    <n v="2"/>
    <s v="Laboratory Technician"/>
    <n v="4"/>
    <s v="Single"/>
    <n v="2450"/>
    <n v="10919"/>
    <n v="2"/>
    <s v="Y"/>
    <s v="No"/>
    <n v="17"/>
    <n v="3"/>
    <n v="4"/>
    <n v="80"/>
    <n v="0"/>
    <n v="19"/>
    <n v="4"/>
    <n v="3"/>
    <n v="2"/>
    <n v="2"/>
    <n v="2"/>
    <n v="2"/>
    <s v="Bachelor’s Degree"/>
    <x v="1"/>
  </r>
  <r>
    <n v="35"/>
    <x v="1"/>
    <s v="Non-Travel"/>
    <n v="1225"/>
    <s v="Research &amp; Development"/>
    <n v="2"/>
    <n v="4"/>
    <s v="Life Sciences"/>
    <n v="1"/>
    <n v="771"/>
    <n v="4"/>
    <x v="0"/>
    <n v="61"/>
    <n v="3"/>
    <n v="2"/>
    <s v="Healthcare Representative"/>
    <n v="1"/>
    <s v="Divorced"/>
    <n v="5093"/>
    <n v="4761"/>
    <n v="2"/>
    <s v="Y"/>
    <s v="No"/>
    <n v="11"/>
    <n v="3"/>
    <n v="1"/>
    <n v="80"/>
    <n v="1"/>
    <n v="16"/>
    <n v="2"/>
    <n v="4"/>
    <n v="1"/>
    <n v="0"/>
    <n v="0"/>
    <n v="0"/>
    <s v="Master’s Degree"/>
    <x v="2"/>
  </r>
  <r>
    <n v="32"/>
    <x v="1"/>
    <s v="Travel_Frequently"/>
    <n v="430"/>
    <s v="Research &amp; Development"/>
    <n v="24"/>
    <n v="4"/>
    <s v="Life Sciences"/>
    <n v="1"/>
    <n v="772"/>
    <n v="1"/>
    <x v="1"/>
    <n v="80"/>
    <n v="3"/>
    <n v="2"/>
    <s v="Laboratory Technician"/>
    <n v="4"/>
    <s v="Married"/>
    <n v="5309"/>
    <n v="21146"/>
    <n v="1"/>
    <s v="Y"/>
    <s v="No"/>
    <n v="15"/>
    <n v="3"/>
    <n v="4"/>
    <n v="80"/>
    <n v="2"/>
    <n v="10"/>
    <n v="2"/>
    <n v="3"/>
    <n v="10"/>
    <n v="8"/>
    <n v="4"/>
    <n v="7"/>
    <s v="Master’s Degree"/>
    <x v="2"/>
  </r>
  <r>
    <n v="38"/>
    <x v="1"/>
    <s v="Travel_Rarely"/>
    <n v="268"/>
    <s v="Research &amp; Development"/>
    <n v="2"/>
    <n v="5"/>
    <s v="Medical"/>
    <n v="1"/>
    <n v="773"/>
    <n v="4"/>
    <x v="1"/>
    <n v="92"/>
    <n v="3"/>
    <n v="1"/>
    <s v="Research Scientist"/>
    <n v="3"/>
    <s v="Married"/>
    <n v="3057"/>
    <n v="20471"/>
    <n v="6"/>
    <s v="Y"/>
    <s v="Yes"/>
    <n v="13"/>
    <n v="3"/>
    <n v="2"/>
    <n v="80"/>
    <n v="1"/>
    <n v="6"/>
    <n v="0"/>
    <n v="1"/>
    <n v="1"/>
    <n v="0"/>
    <n v="0"/>
    <n v="1"/>
    <s v="Doctorate"/>
    <x v="0"/>
  </r>
  <r>
    <n v="34"/>
    <x v="1"/>
    <s v="Travel_Rarely"/>
    <n v="167"/>
    <s v="Research &amp; Development"/>
    <n v="8"/>
    <n v="5"/>
    <s v="Life Sciences"/>
    <n v="1"/>
    <n v="775"/>
    <n v="2"/>
    <x v="0"/>
    <n v="32"/>
    <n v="3"/>
    <n v="2"/>
    <s v="Manufacturing Director"/>
    <n v="1"/>
    <s v="Divorced"/>
    <n v="5121"/>
    <n v="4187"/>
    <n v="3"/>
    <s v="Y"/>
    <s v="No"/>
    <n v="14"/>
    <n v="3"/>
    <n v="3"/>
    <n v="80"/>
    <n v="1"/>
    <n v="7"/>
    <n v="3"/>
    <n v="3"/>
    <n v="0"/>
    <n v="0"/>
    <n v="0"/>
    <n v="0"/>
    <s v="Doctorate"/>
    <x v="2"/>
  </r>
  <r>
    <n v="52"/>
    <x v="1"/>
    <s v="Travel_Rarely"/>
    <n v="621"/>
    <s v="Sales"/>
    <n v="3"/>
    <n v="4"/>
    <s v="Marketing"/>
    <n v="1"/>
    <n v="776"/>
    <n v="3"/>
    <x v="1"/>
    <n v="31"/>
    <n v="2"/>
    <n v="4"/>
    <s v="Manager"/>
    <n v="1"/>
    <s v="Married"/>
    <n v="16856"/>
    <n v="10084"/>
    <n v="1"/>
    <s v="Y"/>
    <s v="No"/>
    <n v="11"/>
    <n v="3"/>
    <n v="1"/>
    <n v="80"/>
    <n v="0"/>
    <n v="34"/>
    <n v="3"/>
    <n v="4"/>
    <n v="34"/>
    <n v="6"/>
    <n v="1"/>
    <n v="16"/>
    <s v="Master’s Degree"/>
    <x v="1"/>
  </r>
  <r>
    <n v="33"/>
    <x v="0"/>
    <s v="Travel_Rarely"/>
    <n v="527"/>
    <s v="Research &amp; Development"/>
    <n v="1"/>
    <n v="4"/>
    <s v="Other"/>
    <n v="1"/>
    <n v="780"/>
    <n v="4"/>
    <x v="1"/>
    <n v="63"/>
    <n v="3"/>
    <n v="1"/>
    <s v="Research Scientist"/>
    <n v="4"/>
    <s v="Single"/>
    <n v="2686"/>
    <n v="5207"/>
    <n v="1"/>
    <s v="Y"/>
    <s v="Yes"/>
    <n v="13"/>
    <n v="3"/>
    <n v="3"/>
    <n v="80"/>
    <n v="0"/>
    <n v="10"/>
    <n v="2"/>
    <n v="2"/>
    <n v="10"/>
    <n v="9"/>
    <n v="7"/>
    <n v="8"/>
    <s v="Master’s Degree"/>
    <x v="2"/>
  </r>
  <r>
    <n v="25"/>
    <x v="1"/>
    <s v="Travel_Rarely"/>
    <n v="883"/>
    <s v="Sales"/>
    <n v="26"/>
    <n v="1"/>
    <s v="Medical"/>
    <n v="1"/>
    <n v="781"/>
    <n v="3"/>
    <x v="0"/>
    <n v="32"/>
    <n v="3"/>
    <n v="2"/>
    <s v="Sales Executive"/>
    <n v="4"/>
    <s v="Single"/>
    <n v="6180"/>
    <n v="22807"/>
    <n v="1"/>
    <s v="Y"/>
    <s v="No"/>
    <n v="23"/>
    <n v="4"/>
    <n v="2"/>
    <n v="80"/>
    <n v="0"/>
    <n v="6"/>
    <n v="5"/>
    <n v="2"/>
    <n v="6"/>
    <n v="5"/>
    <n v="1"/>
    <n v="4"/>
    <s v="Below College"/>
    <x v="4"/>
  </r>
  <r>
    <n v="45"/>
    <x v="1"/>
    <s v="Travel_Rarely"/>
    <n v="954"/>
    <s v="Sales"/>
    <n v="2"/>
    <n v="2"/>
    <s v="Technical Degree"/>
    <n v="1"/>
    <n v="783"/>
    <n v="2"/>
    <x v="1"/>
    <n v="46"/>
    <n v="1"/>
    <n v="2"/>
    <s v="Sales Representative"/>
    <n v="3"/>
    <s v="Single"/>
    <n v="6632"/>
    <n v="12388"/>
    <n v="0"/>
    <s v="Y"/>
    <s v="No"/>
    <n v="13"/>
    <n v="3"/>
    <n v="1"/>
    <n v="80"/>
    <n v="0"/>
    <n v="9"/>
    <n v="3"/>
    <n v="3"/>
    <n v="8"/>
    <n v="7"/>
    <n v="3"/>
    <n v="1"/>
    <s v="College"/>
    <x v="0"/>
  </r>
  <r>
    <n v="23"/>
    <x v="1"/>
    <s v="Travel_Rarely"/>
    <n v="310"/>
    <s v="Research &amp; Development"/>
    <n v="10"/>
    <n v="1"/>
    <s v="Medical"/>
    <n v="1"/>
    <n v="784"/>
    <n v="1"/>
    <x v="1"/>
    <n v="79"/>
    <n v="4"/>
    <n v="1"/>
    <s v="Research Scientist"/>
    <n v="3"/>
    <s v="Single"/>
    <n v="3505"/>
    <n v="19630"/>
    <n v="1"/>
    <s v="Y"/>
    <s v="No"/>
    <n v="18"/>
    <n v="3"/>
    <n v="4"/>
    <n v="80"/>
    <n v="0"/>
    <n v="2"/>
    <n v="3"/>
    <n v="3"/>
    <n v="2"/>
    <n v="2"/>
    <n v="0"/>
    <n v="2"/>
    <s v="Below College"/>
    <x v="4"/>
  </r>
  <r>
    <n v="47"/>
    <x v="0"/>
    <s v="Travel_Frequently"/>
    <n v="719"/>
    <s v="Sales"/>
    <n v="27"/>
    <n v="2"/>
    <s v="Life Sciences"/>
    <n v="1"/>
    <n v="785"/>
    <n v="2"/>
    <x v="0"/>
    <n v="77"/>
    <n v="4"/>
    <n v="2"/>
    <s v="Sales Executive"/>
    <n v="3"/>
    <s v="Single"/>
    <n v="6397"/>
    <n v="10339"/>
    <n v="4"/>
    <s v="Y"/>
    <s v="Yes"/>
    <n v="12"/>
    <n v="3"/>
    <n v="4"/>
    <n v="80"/>
    <n v="0"/>
    <n v="8"/>
    <n v="2"/>
    <n v="3"/>
    <n v="5"/>
    <n v="4"/>
    <n v="1"/>
    <n v="3"/>
    <s v="College"/>
    <x v="1"/>
  </r>
  <r>
    <n v="34"/>
    <x v="1"/>
    <s v="Travel_Rarely"/>
    <n v="304"/>
    <s v="Sales"/>
    <n v="2"/>
    <n v="3"/>
    <s v="Other"/>
    <n v="1"/>
    <n v="786"/>
    <n v="4"/>
    <x v="1"/>
    <n v="60"/>
    <n v="3"/>
    <n v="2"/>
    <s v="Sales Executive"/>
    <n v="4"/>
    <s v="Single"/>
    <n v="6274"/>
    <n v="18686"/>
    <n v="1"/>
    <s v="Y"/>
    <s v="No"/>
    <n v="22"/>
    <n v="4"/>
    <n v="3"/>
    <n v="80"/>
    <n v="0"/>
    <n v="6"/>
    <n v="5"/>
    <n v="3"/>
    <n v="6"/>
    <n v="5"/>
    <n v="1"/>
    <n v="4"/>
    <s v="Bachelor’s Degree"/>
    <x v="2"/>
  </r>
  <r>
    <n v="55"/>
    <x v="0"/>
    <s v="Travel_Rarely"/>
    <n v="725"/>
    <s v="Research &amp; Development"/>
    <n v="2"/>
    <n v="3"/>
    <s v="Medical"/>
    <n v="1"/>
    <n v="787"/>
    <n v="4"/>
    <x v="1"/>
    <n v="78"/>
    <n v="3"/>
    <n v="5"/>
    <s v="Manager"/>
    <n v="1"/>
    <s v="Married"/>
    <n v="19859"/>
    <n v="21199"/>
    <n v="5"/>
    <s v="Y"/>
    <s v="Yes"/>
    <n v="13"/>
    <n v="3"/>
    <n v="4"/>
    <n v="80"/>
    <n v="1"/>
    <n v="24"/>
    <n v="2"/>
    <n v="3"/>
    <n v="5"/>
    <n v="2"/>
    <n v="1"/>
    <n v="4"/>
    <s v="Bachelor’s Degree"/>
    <x v="1"/>
  </r>
  <r>
    <n v="36"/>
    <x v="1"/>
    <s v="Non-Travel"/>
    <n v="1434"/>
    <s v="Sales"/>
    <n v="8"/>
    <n v="4"/>
    <s v="Life Sciences"/>
    <n v="1"/>
    <n v="789"/>
    <n v="1"/>
    <x v="1"/>
    <n v="76"/>
    <n v="2"/>
    <n v="3"/>
    <s v="Sales Executive"/>
    <n v="1"/>
    <s v="Single"/>
    <n v="7587"/>
    <n v="14229"/>
    <n v="1"/>
    <s v="Y"/>
    <s v="No"/>
    <n v="15"/>
    <n v="3"/>
    <n v="2"/>
    <n v="80"/>
    <n v="0"/>
    <n v="10"/>
    <n v="1"/>
    <n v="3"/>
    <n v="10"/>
    <n v="7"/>
    <n v="0"/>
    <n v="9"/>
    <s v="Master’s Degree"/>
    <x v="0"/>
  </r>
  <r>
    <n v="52"/>
    <x v="1"/>
    <s v="Non-Travel"/>
    <n v="715"/>
    <s v="Research &amp; Development"/>
    <n v="19"/>
    <n v="4"/>
    <s v="Medical"/>
    <n v="1"/>
    <n v="791"/>
    <n v="4"/>
    <x v="1"/>
    <n v="41"/>
    <n v="3"/>
    <n v="1"/>
    <s v="Research Scientist"/>
    <n v="4"/>
    <s v="Married"/>
    <n v="4258"/>
    <n v="26589"/>
    <n v="0"/>
    <s v="Y"/>
    <s v="No"/>
    <n v="18"/>
    <n v="3"/>
    <n v="1"/>
    <n v="80"/>
    <n v="1"/>
    <n v="5"/>
    <n v="3"/>
    <n v="3"/>
    <n v="4"/>
    <n v="3"/>
    <n v="1"/>
    <n v="2"/>
    <s v="Master’s Degree"/>
    <x v="1"/>
  </r>
  <r>
    <n v="26"/>
    <x v="1"/>
    <s v="Travel_Frequently"/>
    <n v="575"/>
    <s v="Research &amp; Development"/>
    <n v="1"/>
    <n v="2"/>
    <s v="Life Sciences"/>
    <n v="1"/>
    <n v="792"/>
    <n v="1"/>
    <x v="0"/>
    <n v="71"/>
    <n v="1"/>
    <n v="1"/>
    <s v="Laboratory Technician"/>
    <n v="4"/>
    <s v="Divorced"/>
    <n v="4364"/>
    <n v="5288"/>
    <n v="3"/>
    <s v="Y"/>
    <s v="No"/>
    <n v="14"/>
    <n v="3"/>
    <n v="1"/>
    <n v="80"/>
    <n v="1"/>
    <n v="5"/>
    <n v="2"/>
    <n v="3"/>
    <n v="2"/>
    <n v="2"/>
    <n v="2"/>
    <n v="0"/>
    <s v="College"/>
    <x v="2"/>
  </r>
  <r>
    <n v="29"/>
    <x v="1"/>
    <s v="Travel_Rarely"/>
    <n v="657"/>
    <s v="Research &amp; Development"/>
    <n v="27"/>
    <n v="3"/>
    <s v="Medical"/>
    <n v="1"/>
    <n v="793"/>
    <n v="2"/>
    <x v="0"/>
    <n v="66"/>
    <n v="3"/>
    <n v="2"/>
    <s v="Healthcare Representative"/>
    <n v="3"/>
    <s v="Married"/>
    <n v="4335"/>
    <n v="25549"/>
    <n v="4"/>
    <s v="Y"/>
    <s v="No"/>
    <n v="12"/>
    <n v="3"/>
    <n v="1"/>
    <n v="80"/>
    <n v="1"/>
    <n v="11"/>
    <n v="3"/>
    <n v="2"/>
    <n v="8"/>
    <n v="7"/>
    <n v="1"/>
    <n v="1"/>
    <s v="Bachelor’s Degree"/>
    <x v="2"/>
  </r>
  <r>
    <n v="26"/>
    <x v="0"/>
    <s v="Travel_Rarely"/>
    <n v="1146"/>
    <s v="Sales"/>
    <n v="8"/>
    <n v="3"/>
    <s v="Technical Degree"/>
    <n v="1"/>
    <n v="796"/>
    <n v="4"/>
    <x v="1"/>
    <n v="38"/>
    <n v="2"/>
    <n v="2"/>
    <s v="Sales Executive"/>
    <n v="1"/>
    <s v="Single"/>
    <n v="5326"/>
    <n v="3064"/>
    <n v="6"/>
    <s v="Y"/>
    <s v="No"/>
    <n v="17"/>
    <n v="3"/>
    <n v="3"/>
    <n v="80"/>
    <n v="0"/>
    <n v="6"/>
    <n v="2"/>
    <n v="2"/>
    <n v="4"/>
    <n v="3"/>
    <n v="1"/>
    <n v="2"/>
    <s v="Bachelor’s Degree"/>
    <x v="2"/>
  </r>
  <r>
    <n v="34"/>
    <x v="1"/>
    <s v="Travel_Rarely"/>
    <n v="182"/>
    <s v="Research &amp; Development"/>
    <n v="1"/>
    <n v="4"/>
    <s v="Life Sciences"/>
    <n v="1"/>
    <n v="797"/>
    <n v="2"/>
    <x v="0"/>
    <n v="72"/>
    <n v="4"/>
    <n v="1"/>
    <s v="Research Scientist"/>
    <n v="4"/>
    <s v="Single"/>
    <n v="3280"/>
    <n v="13551"/>
    <n v="2"/>
    <s v="Y"/>
    <s v="No"/>
    <n v="16"/>
    <n v="3"/>
    <n v="3"/>
    <n v="80"/>
    <n v="0"/>
    <n v="10"/>
    <n v="2"/>
    <n v="3"/>
    <n v="4"/>
    <n v="2"/>
    <n v="1"/>
    <n v="3"/>
    <s v="Master’s Degree"/>
    <x v="2"/>
  </r>
  <r>
    <n v="54"/>
    <x v="1"/>
    <s v="Travel_Rarely"/>
    <n v="376"/>
    <s v="Research &amp; Development"/>
    <n v="19"/>
    <n v="4"/>
    <s v="Medical"/>
    <n v="1"/>
    <n v="799"/>
    <n v="4"/>
    <x v="0"/>
    <n v="95"/>
    <n v="3"/>
    <n v="2"/>
    <s v="Manufacturing Director"/>
    <n v="1"/>
    <s v="Divorced"/>
    <n v="5485"/>
    <n v="22670"/>
    <n v="9"/>
    <s v="Y"/>
    <s v="Yes"/>
    <n v="11"/>
    <n v="3"/>
    <n v="2"/>
    <n v="80"/>
    <n v="2"/>
    <n v="9"/>
    <n v="4"/>
    <n v="3"/>
    <n v="5"/>
    <n v="3"/>
    <n v="1"/>
    <n v="4"/>
    <s v="Master’s Degree"/>
    <x v="1"/>
  </r>
  <r>
    <n v="27"/>
    <x v="1"/>
    <s v="Travel_Frequently"/>
    <n v="829"/>
    <s v="Sales"/>
    <n v="8"/>
    <n v="1"/>
    <s v="Marketing"/>
    <n v="1"/>
    <n v="800"/>
    <n v="3"/>
    <x v="1"/>
    <n v="84"/>
    <n v="3"/>
    <n v="2"/>
    <s v="Sales Executive"/>
    <n v="4"/>
    <s v="Married"/>
    <n v="4342"/>
    <n v="24008"/>
    <n v="0"/>
    <s v="Y"/>
    <s v="No"/>
    <n v="19"/>
    <n v="3"/>
    <n v="2"/>
    <n v="80"/>
    <n v="1"/>
    <n v="5"/>
    <n v="3"/>
    <n v="3"/>
    <n v="4"/>
    <n v="2"/>
    <n v="1"/>
    <n v="1"/>
    <s v="Below College"/>
    <x v="2"/>
  </r>
  <r>
    <n v="37"/>
    <x v="1"/>
    <s v="Travel_Rarely"/>
    <n v="571"/>
    <s v="Research &amp; Development"/>
    <n v="10"/>
    <n v="1"/>
    <s v="Life Sciences"/>
    <n v="1"/>
    <n v="802"/>
    <n v="4"/>
    <x v="0"/>
    <n v="82"/>
    <n v="3"/>
    <n v="1"/>
    <s v="Research Scientist"/>
    <n v="1"/>
    <s v="Divorced"/>
    <n v="2782"/>
    <n v="19905"/>
    <n v="0"/>
    <s v="Y"/>
    <s v="Yes"/>
    <n v="13"/>
    <n v="3"/>
    <n v="2"/>
    <n v="80"/>
    <n v="2"/>
    <n v="6"/>
    <n v="3"/>
    <n v="2"/>
    <n v="5"/>
    <n v="3"/>
    <n v="4"/>
    <n v="3"/>
    <s v="Below College"/>
    <x v="0"/>
  </r>
  <r>
    <n v="38"/>
    <x v="1"/>
    <s v="Travel_Frequently"/>
    <n v="240"/>
    <s v="Research &amp; Development"/>
    <n v="2"/>
    <n v="4"/>
    <s v="Life Sciences"/>
    <n v="1"/>
    <n v="803"/>
    <n v="1"/>
    <x v="0"/>
    <n v="75"/>
    <n v="4"/>
    <n v="2"/>
    <s v="Manufacturing Director"/>
    <n v="1"/>
    <s v="Single"/>
    <n v="5980"/>
    <n v="26085"/>
    <n v="6"/>
    <s v="Y"/>
    <s v="Yes"/>
    <n v="12"/>
    <n v="3"/>
    <n v="4"/>
    <n v="80"/>
    <n v="0"/>
    <n v="17"/>
    <n v="2"/>
    <n v="3"/>
    <n v="15"/>
    <n v="7"/>
    <n v="4"/>
    <n v="12"/>
    <s v="Master’s Degree"/>
    <x v="0"/>
  </r>
  <r>
    <n v="34"/>
    <x v="1"/>
    <s v="Travel_Rarely"/>
    <n v="121"/>
    <s v="Research &amp; Development"/>
    <n v="2"/>
    <n v="4"/>
    <s v="Medical"/>
    <n v="1"/>
    <n v="804"/>
    <n v="3"/>
    <x v="0"/>
    <n v="86"/>
    <n v="2"/>
    <n v="1"/>
    <s v="Research Scientist"/>
    <n v="1"/>
    <s v="Single"/>
    <n v="4381"/>
    <n v="7530"/>
    <n v="1"/>
    <s v="Y"/>
    <s v="No"/>
    <n v="11"/>
    <n v="3"/>
    <n v="3"/>
    <n v="80"/>
    <n v="0"/>
    <n v="6"/>
    <n v="3"/>
    <n v="3"/>
    <n v="6"/>
    <n v="5"/>
    <n v="1"/>
    <n v="3"/>
    <s v="Master’s Degree"/>
    <x v="2"/>
  </r>
  <r>
    <n v="35"/>
    <x v="1"/>
    <s v="Travel_Rarely"/>
    <n v="384"/>
    <s v="Sales"/>
    <n v="8"/>
    <n v="4"/>
    <s v="Life Sciences"/>
    <n v="1"/>
    <n v="805"/>
    <n v="1"/>
    <x v="0"/>
    <n v="72"/>
    <n v="3"/>
    <n v="1"/>
    <s v="Sales Representative"/>
    <n v="4"/>
    <s v="Married"/>
    <n v="2572"/>
    <n v="20317"/>
    <n v="1"/>
    <s v="Y"/>
    <s v="No"/>
    <n v="16"/>
    <n v="3"/>
    <n v="2"/>
    <n v="80"/>
    <n v="1"/>
    <n v="3"/>
    <n v="1"/>
    <n v="2"/>
    <n v="3"/>
    <n v="2"/>
    <n v="0"/>
    <n v="2"/>
    <s v="Master’s Degree"/>
    <x v="2"/>
  </r>
  <r>
    <n v="30"/>
    <x v="1"/>
    <s v="Travel_Rarely"/>
    <n v="921"/>
    <s v="Research &amp; Development"/>
    <n v="1"/>
    <n v="3"/>
    <s v="Life Sciences"/>
    <n v="1"/>
    <n v="806"/>
    <n v="4"/>
    <x v="1"/>
    <n v="38"/>
    <n v="1"/>
    <n v="1"/>
    <s v="Laboratory Technician"/>
    <n v="3"/>
    <s v="Married"/>
    <n v="3833"/>
    <n v="24375"/>
    <n v="3"/>
    <s v="Y"/>
    <s v="No"/>
    <n v="21"/>
    <n v="4"/>
    <n v="3"/>
    <n v="80"/>
    <n v="2"/>
    <n v="7"/>
    <n v="2"/>
    <n v="3"/>
    <n v="2"/>
    <n v="2"/>
    <n v="0"/>
    <n v="2"/>
    <s v="Bachelor’s Degree"/>
    <x v="2"/>
  </r>
  <r>
    <n v="40"/>
    <x v="1"/>
    <s v="Travel_Frequently"/>
    <n v="791"/>
    <s v="Research &amp; Development"/>
    <n v="2"/>
    <n v="2"/>
    <s v="Medical"/>
    <n v="1"/>
    <n v="807"/>
    <n v="3"/>
    <x v="0"/>
    <n v="38"/>
    <n v="4"/>
    <n v="2"/>
    <s v="Healthcare Representative"/>
    <n v="2"/>
    <s v="Married"/>
    <n v="4244"/>
    <n v="9931"/>
    <n v="1"/>
    <s v="Y"/>
    <s v="No"/>
    <n v="24"/>
    <n v="4"/>
    <n v="4"/>
    <n v="80"/>
    <n v="1"/>
    <n v="8"/>
    <n v="2"/>
    <n v="3"/>
    <n v="8"/>
    <n v="7"/>
    <n v="3"/>
    <n v="7"/>
    <s v="College"/>
    <x v="0"/>
  </r>
  <r>
    <n v="34"/>
    <x v="1"/>
    <s v="Travel_Rarely"/>
    <n v="1111"/>
    <s v="Sales"/>
    <n v="8"/>
    <n v="2"/>
    <s v="Life Sciences"/>
    <n v="1"/>
    <n v="808"/>
    <n v="3"/>
    <x v="0"/>
    <n v="93"/>
    <n v="3"/>
    <n v="2"/>
    <s v="Sales Executive"/>
    <n v="1"/>
    <s v="Married"/>
    <n v="6500"/>
    <n v="13305"/>
    <n v="5"/>
    <s v="Y"/>
    <s v="No"/>
    <n v="17"/>
    <n v="3"/>
    <n v="2"/>
    <n v="80"/>
    <n v="1"/>
    <n v="6"/>
    <n v="1"/>
    <n v="3"/>
    <n v="3"/>
    <n v="2"/>
    <n v="1"/>
    <n v="2"/>
    <s v="College"/>
    <x v="2"/>
  </r>
  <r>
    <n v="42"/>
    <x v="1"/>
    <s v="Travel_Frequently"/>
    <n v="570"/>
    <s v="Research &amp; Development"/>
    <n v="8"/>
    <n v="3"/>
    <s v="Life Sciences"/>
    <n v="1"/>
    <n v="809"/>
    <n v="2"/>
    <x v="1"/>
    <n v="66"/>
    <n v="3"/>
    <n v="5"/>
    <s v="Manager"/>
    <n v="4"/>
    <s v="Divorced"/>
    <n v="18430"/>
    <n v="16225"/>
    <n v="1"/>
    <s v="Y"/>
    <s v="No"/>
    <n v="13"/>
    <n v="3"/>
    <n v="2"/>
    <n v="80"/>
    <n v="1"/>
    <n v="24"/>
    <n v="4"/>
    <n v="2"/>
    <n v="24"/>
    <n v="7"/>
    <n v="14"/>
    <n v="9"/>
    <s v="Bachelor’s Degree"/>
    <x v="0"/>
  </r>
  <r>
    <n v="23"/>
    <x v="0"/>
    <s v="Travel_Rarely"/>
    <n v="1243"/>
    <s v="Research &amp; Development"/>
    <n v="6"/>
    <n v="3"/>
    <s v="Life Sciences"/>
    <n v="1"/>
    <n v="811"/>
    <n v="3"/>
    <x v="1"/>
    <n v="63"/>
    <n v="4"/>
    <n v="1"/>
    <s v="Laboratory Technician"/>
    <n v="1"/>
    <s v="Married"/>
    <n v="1601"/>
    <n v="3445"/>
    <n v="1"/>
    <s v="Y"/>
    <s v="Yes"/>
    <n v="21"/>
    <n v="4"/>
    <n v="3"/>
    <n v="80"/>
    <n v="2"/>
    <n v="1"/>
    <n v="2"/>
    <n v="3"/>
    <n v="0"/>
    <n v="0"/>
    <n v="0"/>
    <n v="0"/>
    <s v="Bachelor’s Degree"/>
    <x v="4"/>
  </r>
  <r>
    <n v="24"/>
    <x v="1"/>
    <s v="Non-Travel"/>
    <n v="1092"/>
    <s v="Research &amp; Development"/>
    <n v="9"/>
    <n v="3"/>
    <s v="Life Sciences"/>
    <n v="1"/>
    <n v="812"/>
    <n v="3"/>
    <x v="1"/>
    <n v="60"/>
    <n v="2"/>
    <n v="1"/>
    <s v="Laboratory Technician"/>
    <n v="2"/>
    <s v="Divorced"/>
    <n v="2694"/>
    <n v="26551"/>
    <n v="1"/>
    <s v="Y"/>
    <s v="No"/>
    <n v="11"/>
    <n v="3"/>
    <n v="3"/>
    <n v="80"/>
    <n v="3"/>
    <n v="1"/>
    <n v="4"/>
    <n v="3"/>
    <n v="1"/>
    <n v="0"/>
    <n v="0"/>
    <n v="0"/>
    <s v="Bachelor’s Degree"/>
    <x v="4"/>
  </r>
  <r>
    <n v="52"/>
    <x v="1"/>
    <s v="Travel_Rarely"/>
    <n v="1325"/>
    <s v="Research &amp; Development"/>
    <n v="11"/>
    <n v="4"/>
    <s v="Life Sciences"/>
    <n v="1"/>
    <n v="813"/>
    <n v="4"/>
    <x v="0"/>
    <n v="82"/>
    <n v="3"/>
    <n v="2"/>
    <s v="Laboratory Technician"/>
    <n v="3"/>
    <s v="Married"/>
    <n v="3149"/>
    <n v="21821"/>
    <n v="8"/>
    <s v="Y"/>
    <s v="No"/>
    <n v="20"/>
    <n v="4"/>
    <n v="2"/>
    <n v="80"/>
    <n v="1"/>
    <n v="9"/>
    <n v="3"/>
    <n v="3"/>
    <n v="5"/>
    <n v="2"/>
    <n v="1"/>
    <n v="4"/>
    <s v="Master’s Degree"/>
    <x v="1"/>
  </r>
  <r>
    <n v="50"/>
    <x v="1"/>
    <s v="Travel_Rarely"/>
    <n v="691"/>
    <s v="Research &amp; Development"/>
    <n v="2"/>
    <n v="3"/>
    <s v="Medical"/>
    <n v="1"/>
    <n v="815"/>
    <n v="3"/>
    <x v="1"/>
    <n v="64"/>
    <n v="3"/>
    <n v="4"/>
    <s v="Research Director"/>
    <n v="3"/>
    <s v="Married"/>
    <n v="17639"/>
    <n v="6881"/>
    <n v="5"/>
    <s v="Y"/>
    <s v="No"/>
    <n v="16"/>
    <n v="3"/>
    <n v="4"/>
    <n v="80"/>
    <n v="0"/>
    <n v="30"/>
    <n v="3"/>
    <n v="3"/>
    <n v="4"/>
    <n v="3"/>
    <n v="0"/>
    <n v="3"/>
    <s v="Bachelor’s Degree"/>
    <x v="1"/>
  </r>
  <r>
    <n v="29"/>
    <x v="0"/>
    <s v="Travel_Rarely"/>
    <n v="805"/>
    <s v="Research &amp; Development"/>
    <n v="1"/>
    <n v="2"/>
    <s v="Life Sciences"/>
    <n v="1"/>
    <n v="816"/>
    <n v="2"/>
    <x v="0"/>
    <n v="36"/>
    <n v="2"/>
    <n v="1"/>
    <s v="Laboratory Technician"/>
    <n v="1"/>
    <s v="Married"/>
    <n v="2319"/>
    <n v="6689"/>
    <n v="1"/>
    <s v="Y"/>
    <s v="Yes"/>
    <n v="11"/>
    <n v="3"/>
    <n v="4"/>
    <n v="80"/>
    <n v="1"/>
    <n v="1"/>
    <n v="1"/>
    <n v="3"/>
    <n v="1"/>
    <n v="0"/>
    <n v="0"/>
    <n v="0"/>
    <s v="College"/>
    <x v="2"/>
  </r>
  <r>
    <n v="33"/>
    <x v="1"/>
    <s v="Travel_Rarely"/>
    <n v="213"/>
    <s v="Research &amp; Development"/>
    <n v="7"/>
    <n v="3"/>
    <s v="Medical"/>
    <n v="1"/>
    <n v="817"/>
    <n v="3"/>
    <x v="1"/>
    <n v="49"/>
    <n v="3"/>
    <n v="3"/>
    <s v="Research Director"/>
    <n v="3"/>
    <s v="Married"/>
    <n v="11691"/>
    <n v="25995"/>
    <n v="0"/>
    <s v="Y"/>
    <s v="No"/>
    <n v="11"/>
    <n v="3"/>
    <n v="4"/>
    <n v="80"/>
    <n v="0"/>
    <n v="14"/>
    <n v="3"/>
    <n v="4"/>
    <n v="13"/>
    <n v="9"/>
    <n v="3"/>
    <n v="7"/>
    <s v="Bachelor’s Degree"/>
    <x v="2"/>
  </r>
  <r>
    <n v="33"/>
    <x v="0"/>
    <s v="Travel_Rarely"/>
    <n v="118"/>
    <s v="Sales"/>
    <n v="16"/>
    <n v="3"/>
    <s v="Marketing"/>
    <n v="1"/>
    <n v="819"/>
    <n v="1"/>
    <x v="0"/>
    <n v="69"/>
    <n v="3"/>
    <n v="2"/>
    <s v="Sales Executive"/>
    <n v="1"/>
    <s v="Single"/>
    <n v="5324"/>
    <n v="26507"/>
    <n v="5"/>
    <s v="Y"/>
    <s v="No"/>
    <n v="15"/>
    <n v="3"/>
    <n v="3"/>
    <n v="80"/>
    <n v="0"/>
    <n v="6"/>
    <n v="3"/>
    <n v="3"/>
    <n v="3"/>
    <n v="2"/>
    <n v="0"/>
    <n v="2"/>
    <s v="Bachelor’s Degree"/>
    <x v="2"/>
  </r>
  <r>
    <n v="47"/>
    <x v="1"/>
    <s v="Travel_Rarely"/>
    <n v="202"/>
    <s v="Research &amp; Development"/>
    <n v="2"/>
    <n v="2"/>
    <s v="Other"/>
    <n v="1"/>
    <n v="820"/>
    <n v="3"/>
    <x v="0"/>
    <n v="33"/>
    <n v="3"/>
    <n v="4"/>
    <s v="Manager"/>
    <n v="4"/>
    <s v="Married"/>
    <n v="16752"/>
    <n v="12982"/>
    <n v="1"/>
    <s v="Y"/>
    <s v="Yes"/>
    <n v="11"/>
    <n v="3"/>
    <n v="3"/>
    <n v="80"/>
    <n v="1"/>
    <n v="26"/>
    <n v="3"/>
    <n v="2"/>
    <n v="26"/>
    <n v="14"/>
    <n v="3"/>
    <n v="0"/>
    <s v="College"/>
    <x v="1"/>
  </r>
  <r>
    <n v="36"/>
    <x v="1"/>
    <s v="Travel_Rarely"/>
    <n v="676"/>
    <s v="Research &amp; Development"/>
    <n v="1"/>
    <n v="3"/>
    <s v="Other"/>
    <n v="1"/>
    <n v="823"/>
    <n v="3"/>
    <x v="0"/>
    <n v="35"/>
    <n v="3"/>
    <n v="2"/>
    <s v="Manufacturing Director"/>
    <n v="2"/>
    <s v="Married"/>
    <n v="5228"/>
    <n v="23361"/>
    <n v="0"/>
    <s v="Y"/>
    <s v="No"/>
    <n v="15"/>
    <n v="3"/>
    <n v="1"/>
    <n v="80"/>
    <n v="1"/>
    <n v="10"/>
    <n v="2"/>
    <n v="3"/>
    <n v="9"/>
    <n v="7"/>
    <n v="0"/>
    <n v="5"/>
    <s v="Bachelor’s Degree"/>
    <x v="0"/>
  </r>
  <r>
    <n v="29"/>
    <x v="1"/>
    <s v="Travel_Rarely"/>
    <n v="1252"/>
    <s v="Research &amp; Development"/>
    <n v="23"/>
    <n v="2"/>
    <s v="Life Sciences"/>
    <n v="1"/>
    <n v="824"/>
    <n v="3"/>
    <x v="1"/>
    <n v="81"/>
    <n v="4"/>
    <n v="1"/>
    <s v="Research Scientist"/>
    <n v="3"/>
    <s v="Married"/>
    <n v="2700"/>
    <n v="23779"/>
    <n v="1"/>
    <s v="Y"/>
    <s v="No"/>
    <n v="24"/>
    <n v="4"/>
    <n v="3"/>
    <n v="80"/>
    <n v="1"/>
    <n v="10"/>
    <n v="3"/>
    <n v="3"/>
    <n v="10"/>
    <n v="7"/>
    <n v="0"/>
    <n v="7"/>
    <s v="College"/>
    <x v="2"/>
  </r>
  <r>
    <n v="58"/>
    <x v="0"/>
    <s v="Travel_Rarely"/>
    <n v="286"/>
    <s v="Research &amp; Development"/>
    <n v="2"/>
    <n v="4"/>
    <s v="Life Sciences"/>
    <n v="1"/>
    <n v="825"/>
    <n v="4"/>
    <x v="1"/>
    <n v="31"/>
    <n v="3"/>
    <n v="5"/>
    <s v="Research Director"/>
    <n v="2"/>
    <s v="Single"/>
    <n v="19246"/>
    <n v="25761"/>
    <n v="7"/>
    <s v="Y"/>
    <s v="Yes"/>
    <n v="12"/>
    <n v="3"/>
    <n v="4"/>
    <n v="80"/>
    <n v="0"/>
    <n v="40"/>
    <n v="2"/>
    <n v="3"/>
    <n v="31"/>
    <n v="15"/>
    <n v="13"/>
    <n v="8"/>
    <s v="Master’s Degree"/>
    <x v="3"/>
  </r>
  <r>
    <n v="35"/>
    <x v="1"/>
    <s v="Travel_Rarely"/>
    <n v="1258"/>
    <s v="Research &amp; Development"/>
    <n v="1"/>
    <n v="4"/>
    <s v="Life Sciences"/>
    <n v="1"/>
    <n v="826"/>
    <n v="4"/>
    <x v="0"/>
    <n v="40"/>
    <n v="4"/>
    <n v="1"/>
    <s v="Research Scientist"/>
    <n v="3"/>
    <s v="Single"/>
    <n v="2506"/>
    <n v="13301"/>
    <n v="3"/>
    <s v="Y"/>
    <s v="No"/>
    <n v="13"/>
    <n v="3"/>
    <n v="3"/>
    <n v="80"/>
    <n v="0"/>
    <n v="7"/>
    <n v="0"/>
    <n v="3"/>
    <n v="2"/>
    <n v="2"/>
    <n v="2"/>
    <n v="2"/>
    <s v="Master’s Degree"/>
    <x v="2"/>
  </r>
  <r>
    <n v="42"/>
    <x v="1"/>
    <s v="Travel_Rarely"/>
    <n v="932"/>
    <s v="Research &amp; Development"/>
    <n v="1"/>
    <n v="2"/>
    <s v="Life Sciences"/>
    <n v="1"/>
    <n v="827"/>
    <n v="4"/>
    <x v="0"/>
    <n v="43"/>
    <n v="2"/>
    <n v="2"/>
    <s v="Manufacturing Director"/>
    <n v="4"/>
    <s v="Married"/>
    <n v="6062"/>
    <n v="4051"/>
    <n v="9"/>
    <s v="Y"/>
    <s v="Yes"/>
    <n v="13"/>
    <n v="3"/>
    <n v="4"/>
    <n v="80"/>
    <n v="1"/>
    <n v="8"/>
    <n v="4"/>
    <n v="3"/>
    <n v="4"/>
    <n v="3"/>
    <n v="0"/>
    <n v="2"/>
    <s v="College"/>
    <x v="0"/>
  </r>
  <r>
    <n v="28"/>
    <x v="0"/>
    <s v="Travel_Rarely"/>
    <n v="890"/>
    <s v="Research &amp; Development"/>
    <n v="2"/>
    <n v="4"/>
    <s v="Medical"/>
    <n v="1"/>
    <n v="828"/>
    <n v="3"/>
    <x v="1"/>
    <n v="46"/>
    <n v="3"/>
    <n v="1"/>
    <s v="Research Scientist"/>
    <n v="3"/>
    <s v="Single"/>
    <n v="4382"/>
    <n v="16374"/>
    <n v="6"/>
    <s v="Y"/>
    <s v="No"/>
    <n v="17"/>
    <n v="3"/>
    <n v="4"/>
    <n v="80"/>
    <n v="0"/>
    <n v="5"/>
    <n v="3"/>
    <n v="2"/>
    <n v="2"/>
    <n v="2"/>
    <n v="2"/>
    <n v="1"/>
    <s v="Master’s Degree"/>
    <x v="2"/>
  </r>
  <r>
    <n v="36"/>
    <x v="1"/>
    <s v="Travel_Rarely"/>
    <n v="1041"/>
    <s v="Human Resources"/>
    <n v="13"/>
    <n v="3"/>
    <s v="Human Resources"/>
    <n v="1"/>
    <n v="829"/>
    <n v="3"/>
    <x v="1"/>
    <n v="36"/>
    <n v="3"/>
    <n v="1"/>
    <s v="Human Resources"/>
    <n v="2"/>
    <s v="Married"/>
    <n v="2143"/>
    <n v="25527"/>
    <n v="4"/>
    <s v="Y"/>
    <s v="No"/>
    <n v="13"/>
    <n v="3"/>
    <n v="2"/>
    <n v="80"/>
    <n v="1"/>
    <n v="8"/>
    <n v="2"/>
    <n v="3"/>
    <n v="5"/>
    <n v="2"/>
    <n v="0"/>
    <n v="4"/>
    <s v="Bachelor’s Degree"/>
    <x v="0"/>
  </r>
  <r>
    <n v="32"/>
    <x v="1"/>
    <s v="Travel_Rarely"/>
    <n v="859"/>
    <s v="Research &amp; Development"/>
    <n v="4"/>
    <n v="3"/>
    <s v="Life Sciences"/>
    <n v="1"/>
    <n v="830"/>
    <n v="3"/>
    <x v="0"/>
    <n v="98"/>
    <n v="2"/>
    <n v="2"/>
    <s v="Manufacturing Director"/>
    <n v="3"/>
    <s v="Married"/>
    <n v="6162"/>
    <n v="19124"/>
    <n v="1"/>
    <s v="Y"/>
    <s v="No"/>
    <n v="12"/>
    <n v="3"/>
    <n v="3"/>
    <n v="80"/>
    <n v="1"/>
    <n v="14"/>
    <n v="3"/>
    <n v="3"/>
    <n v="14"/>
    <n v="13"/>
    <n v="6"/>
    <n v="8"/>
    <s v="Bachelor’s Degree"/>
    <x v="2"/>
  </r>
  <r>
    <n v="40"/>
    <x v="1"/>
    <s v="Travel_Frequently"/>
    <n v="720"/>
    <s v="Research &amp; Development"/>
    <n v="16"/>
    <n v="4"/>
    <s v="Medical"/>
    <n v="1"/>
    <n v="832"/>
    <n v="1"/>
    <x v="1"/>
    <n v="51"/>
    <n v="2"/>
    <n v="2"/>
    <s v="Laboratory Technician"/>
    <n v="3"/>
    <s v="Single"/>
    <n v="5094"/>
    <n v="11983"/>
    <n v="6"/>
    <s v="Y"/>
    <s v="No"/>
    <n v="14"/>
    <n v="3"/>
    <n v="4"/>
    <n v="80"/>
    <n v="0"/>
    <n v="10"/>
    <n v="6"/>
    <n v="3"/>
    <n v="1"/>
    <n v="0"/>
    <n v="0"/>
    <n v="0"/>
    <s v="Master’s Degree"/>
    <x v="0"/>
  </r>
  <r>
    <n v="30"/>
    <x v="1"/>
    <s v="Travel_Rarely"/>
    <n v="946"/>
    <s v="Research &amp; Development"/>
    <n v="2"/>
    <n v="3"/>
    <s v="Medical"/>
    <n v="1"/>
    <n v="833"/>
    <n v="3"/>
    <x v="0"/>
    <n v="52"/>
    <n v="2"/>
    <n v="2"/>
    <s v="Manufacturing Director"/>
    <n v="4"/>
    <s v="Single"/>
    <n v="6877"/>
    <n v="20234"/>
    <n v="5"/>
    <s v="Y"/>
    <s v="Yes"/>
    <n v="24"/>
    <n v="4"/>
    <n v="2"/>
    <n v="80"/>
    <n v="0"/>
    <n v="12"/>
    <n v="4"/>
    <n v="2"/>
    <n v="0"/>
    <n v="0"/>
    <n v="0"/>
    <n v="0"/>
    <s v="Bachelor’s Degree"/>
    <x v="2"/>
  </r>
  <r>
    <n v="45"/>
    <x v="1"/>
    <s v="Travel_Rarely"/>
    <n v="252"/>
    <s v="Research &amp; Development"/>
    <n v="2"/>
    <n v="3"/>
    <s v="Life Sciences"/>
    <n v="1"/>
    <n v="834"/>
    <n v="2"/>
    <x v="0"/>
    <n v="95"/>
    <n v="2"/>
    <n v="1"/>
    <s v="Research Scientist"/>
    <n v="3"/>
    <s v="Single"/>
    <n v="2274"/>
    <n v="6153"/>
    <n v="1"/>
    <s v="Y"/>
    <s v="No"/>
    <n v="14"/>
    <n v="3"/>
    <n v="4"/>
    <n v="80"/>
    <n v="0"/>
    <n v="1"/>
    <n v="3"/>
    <n v="3"/>
    <n v="1"/>
    <n v="0"/>
    <n v="0"/>
    <n v="0"/>
    <s v="Bachelor’s Degree"/>
    <x v="0"/>
  </r>
  <r>
    <n v="42"/>
    <x v="1"/>
    <s v="Travel_Rarely"/>
    <n v="933"/>
    <s v="Research &amp; Development"/>
    <n v="29"/>
    <n v="3"/>
    <s v="Life Sciences"/>
    <n v="1"/>
    <n v="836"/>
    <n v="2"/>
    <x v="1"/>
    <n v="98"/>
    <n v="3"/>
    <n v="2"/>
    <s v="Manufacturing Director"/>
    <n v="2"/>
    <s v="Married"/>
    <n v="4434"/>
    <n v="11806"/>
    <n v="1"/>
    <s v="Y"/>
    <s v="No"/>
    <n v="13"/>
    <n v="3"/>
    <n v="4"/>
    <n v="80"/>
    <n v="1"/>
    <n v="10"/>
    <n v="3"/>
    <n v="2"/>
    <n v="9"/>
    <n v="8"/>
    <n v="7"/>
    <n v="8"/>
    <s v="Bachelor’s Degree"/>
    <x v="0"/>
  </r>
  <r>
    <n v="38"/>
    <x v="1"/>
    <s v="Travel_Frequently"/>
    <n v="471"/>
    <s v="Research &amp; Development"/>
    <n v="12"/>
    <n v="3"/>
    <s v="Life Sciences"/>
    <n v="1"/>
    <n v="837"/>
    <n v="1"/>
    <x v="1"/>
    <n v="45"/>
    <n v="2"/>
    <n v="2"/>
    <s v="Healthcare Representative"/>
    <n v="1"/>
    <s v="Divorced"/>
    <n v="6288"/>
    <n v="4284"/>
    <n v="2"/>
    <s v="Y"/>
    <s v="No"/>
    <n v="15"/>
    <n v="3"/>
    <n v="3"/>
    <n v="80"/>
    <n v="1"/>
    <n v="13"/>
    <n v="3"/>
    <n v="2"/>
    <n v="4"/>
    <n v="3"/>
    <n v="1"/>
    <n v="2"/>
    <s v="Bachelor’s Degree"/>
    <x v="0"/>
  </r>
  <r>
    <n v="34"/>
    <x v="1"/>
    <s v="Travel_Frequently"/>
    <n v="702"/>
    <s v="Research &amp; Development"/>
    <n v="16"/>
    <n v="4"/>
    <s v="Life Sciences"/>
    <n v="1"/>
    <n v="838"/>
    <n v="3"/>
    <x v="0"/>
    <n v="100"/>
    <n v="2"/>
    <n v="1"/>
    <s v="Research Scientist"/>
    <n v="4"/>
    <s v="Single"/>
    <n v="2553"/>
    <n v="8306"/>
    <n v="1"/>
    <s v="Y"/>
    <s v="No"/>
    <n v="16"/>
    <n v="3"/>
    <n v="3"/>
    <n v="80"/>
    <n v="0"/>
    <n v="6"/>
    <n v="3"/>
    <n v="3"/>
    <n v="5"/>
    <n v="2"/>
    <n v="1"/>
    <n v="3"/>
    <s v="Master’s Degree"/>
    <x v="2"/>
  </r>
  <r>
    <n v="49"/>
    <x v="0"/>
    <s v="Travel_Rarely"/>
    <n v="1184"/>
    <s v="Sales"/>
    <n v="11"/>
    <n v="3"/>
    <s v="Marketing"/>
    <n v="1"/>
    <n v="840"/>
    <n v="3"/>
    <x v="0"/>
    <n v="43"/>
    <n v="3"/>
    <n v="3"/>
    <s v="Sales Executive"/>
    <n v="4"/>
    <s v="Married"/>
    <n v="7654"/>
    <n v="5860"/>
    <n v="1"/>
    <s v="Y"/>
    <s v="No"/>
    <n v="18"/>
    <n v="3"/>
    <n v="1"/>
    <n v="80"/>
    <n v="2"/>
    <n v="9"/>
    <n v="3"/>
    <n v="4"/>
    <n v="9"/>
    <n v="8"/>
    <n v="7"/>
    <n v="7"/>
    <s v="Bachelor’s Degree"/>
    <x v="1"/>
  </r>
  <r>
    <n v="55"/>
    <x v="0"/>
    <s v="Travel_Rarely"/>
    <n v="436"/>
    <s v="Sales"/>
    <n v="2"/>
    <n v="1"/>
    <s v="Medical"/>
    <n v="1"/>
    <n v="842"/>
    <n v="3"/>
    <x v="1"/>
    <n v="37"/>
    <n v="3"/>
    <n v="2"/>
    <s v="Sales Executive"/>
    <n v="4"/>
    <s v="Single"/>
    <n v="5160"/>
    <n v="21519"/>
    <n v="4"/>
    <s v="Y"/>
    <s v="No"/>
    <n v="16"/>
    <n v="3"/>
    <n v="3"/>
    <n v="80"/>
    <n v="0"/>
    <n v="12"/>
    <n v="3"/>
    <n v="2"/>
    <n v="9"/>
    <n v="7"/>
    <n v="7"/>
    <n v="3"/>
    <s v="Below College"/>
    <x v="1"/>
  </r>
  <r>
    <n v="43"/>
    <x v="1"/>
    <s v="Travel_Rarely"/>
    <n v="589"/>
    <s v="Research &amp; Development"/>
    <n v="14"/>
    <n v="2"/>
    <s v="Life Sciences"/>
    <n v="1"/>
    <n v="843"/>
    <n v="2"/>
    <x v="1"/>
    <n v="94"/>
    <n v="3"/>
    <n v="4"/>
    <s v="Research Director"/>
    <n v="1"/>
    <s v="Married"/>
    <n v="17159"/>
    <n v="5200"/>
    <n v="6"/>
    <s v="Y"/>
    <s v="No"/>
    <n v="24"/>
    <n v="4"/>
    <n v="3"/>
    <n v="80"/>
    <n v="1"/>
    <n v="22"/>
    <n v="3"/>
    <n v="3"/>
    <n v="4"/>
    <n v="1"/>
    <n v="1"/>
    <n v="0"/>
    <s v="College"/>
    <x v="0"/>
  </r>
  <r>
    <n v="27"/>
    <x v="1"/>
    <s v="Travel_Rarely"/>
    <n v="269"/>
    <s v="Research &amp; Development"/>
    <n v="5"/>
    <n v="1"/>
    <s v="Technical Degree"/>
    <n v="1"/>
    <n v="844"/>
    <n v="3"/>
    <x v="1"/>
    <n v="42"/>
    <n v="2"/>
    <n v="3"/>
    <s v="Research Director"/>
    <n v="4"/>
    <s v="Divorced"/>
    <n v="12808"/>
    <n v="8842"/>
    <n v="1"/>
    <s v="Y"/>
    <s v="Yes"/>
    <n v="16"/>
    <n v="3"/>
    <n v="2"/>
    <n v="80"/>
    <n v="1"/>
    <n v="9"/>
    <n v="3"/>
    <n v="3"/>
    <n v="9"/>
    <n v="8"/>
    <n v="0"/>
    <n v="8"/>
    <s v="Below College"/>
    <x v="2"/>
  </r>
  <r>
    <n v="35"/>
    <x v="1"/>
    <s v="Travel_Rarely"/>
    <n v="950"/>
    <s v="Research &amp; Development"/>
    <n v="7"/>
    <n v="3"/>
    <s v="Other"/>
    <n v="1"/>
    <n v="845"/>
    <n v="3"/>
    <x v="1"/>
    <n v="59"/>
    <n v="3"/>
    <n v="3"/>
    <s v="Manufacturing Director"/>
    <n v="3"/>
    <s v="Single"/>
    <n v="10221"/>
    <n v="18869"/>
    <n v="3"/>
    <s v="Y"/>
    <s v="No"/>
    <n v="21"/>
    <n v="4"/>
    <n v="2"/>
    <n v="80"/>
    <n v="0"/>
    <n v="17"/>
    <n v="3"/>
    <n v="4"/>
    <n v="8"/>
    <n v="5"/>
    <n v="1"/>
    <n v="6"/>
    <s v="Bachelor’s Degree"/>
    <x v="2"/>
  </r>
  <r>
    <n v="28"/>
    <x v="1"/>
    <s v="Travel_Rarely"/>
    <n v="760"/>
    <s v="Sales"/>
    <n v="2"/>
    <n v="4"/>
    <s v="Marketing"/>
    <n v="1"/>
    <n v="846"/>
    <n v="2"/>
    <x v="0"/>
    <n v="81"/>
    <n v="3"/>
    <n v="2"/>
    <s v="Sales Executive"/>
    <n v="2"/>
    <s v="Married"/>
    <n v="4779"/>
    <n v="3698"/>
    <n v="1"/>
    <s v="Y"/>
    <s v="Yes"/>
    <n v="20"/>
    <n v="4"/>
    <n v="1"/>
    <n v="80"/>
    <n v="0"/>
    <n v="8"/>
    <n v="2"/>
    <n v="3"/>
    <n v="8"/>
    <n v="7"/>
    <n v="7"/>
    <n v="5"/>
    <s v="Master’s Degree"/>
    <x v="2"/>
  </r>
  <r>
    <n v="34"/>
    <x v="1"/>
    <s v="Travel_Rarely"/>
    <n v="829"/>
    <s v="Human Resources"/>
    <n v="3"/>
    <n v="2"/>
    <s v="Human Resources"/>
    <n v="1"/>
    <n v="847"/>
    <n v="3"/>
    <x v="1"/>
    <n v="88"/>
    <n v="3"/>
    <n v="1"/>
    <s v="Human Resources"/>
    <n v="4"/>
    <s v="Married"/>
    <n v="3737"/>
    <n v="2243"/>
    <n v="0"/>
    <s v="Y"/>
    <s v="No"/>
    <n v="19"/>
    <n v="3"/>
    <n v="3"/>
    <n v="80"/>
    <n v="1"/>
    <n v="4"/>
    <n v="1"/>
    <n v="1"/>
    <n v="3"/>
    <n v="2"/>
    <n v="0"/>
    <n v="2"/>
    <s v="College"/>
    <x v="2"/>
  </r>
  <r>
    <n v="26"/>
    <x v="0"/>
    <s v="Travel_Frequently"/>
    <n v="887"/>
    <s v="Research &amp; Development"/>
    <n v="5"/>
    <n v="2"/>
    <s v="Medical"/>
    <n v="1"/>
    <n v="848"/>
    <n v="3"/>
    <x v="0"/>
    <n v="88"/>
    <n v="2"/>
    <n v="1"/>
    <s v="Research Scientist"/>
    <n v="3"/>
    <s v="Married"/>
    <n v="2366"/>
    <n v="20898"/>
    <n v="1"/>
    <s v="Y"/>
    <s v="Yes"/>
    <n v="14"/>
    <n v="3"/>
    <n v="1"/>
    <n v="80"/>
    <n v="1"/>
    <n v="8"/>
    <n v="2"/>
    <n v="3"/>
    <n v="8"/>
    <n v="7"/>
    <n v="1"/>
    <n v="7"/>
    <s v="College"/>
    <x v="2"/>
  </r>
  <r>
    <n v="27"/>
    <x v="1"/>
    <s v="Non-Travel"/>
    <n v="443"/>
    <s v="Research &amp; Development"/>
    <n v="3"/>
    <n v="3"/>
    <s v="Medical"/>
    <n v="1"/>
    <n v="850"/>
    <n v="4"/>
    <x v="1"/>
    <n v="50"/>
    <n v="3"/>
    <n v="1"/>
    <s v="Research Scientist"/>
    <n v="4"/>
    <s v="Married"/>
    <n v="1706"/>
    <n v="16571"/>
    <n v="1"/>
    <s v="Y"/>
    <s v="No"/>
    <n v="11"/>
    <n v="3"/>
    <n v="3"/>
    <n v="80"/>
    <n v="3"/>
    <n v="0"/>
    <n v="6"/>
    <n v="2"/>
    <n v="0"/>
    <n v="0"/>
    <n v="0"/>
    <n v="0"/>
    <s v="Bachelor’s Degree"/>
    <x v="2"/>
  </r>
  <r>
    <n v="51"/>
    <x v="1"/>
    <s v="Travel_Rarely"/>
    <n v="1318"/>
    <s v="Sales"/>
    <n v="26"/>
    <n v="4"/>
    <s v="Marketing"/>
    <n v="1"/>
    <n v="851"/>
    <n v="1"/>
    <x v="0"/>
    <n v="66"/>
    <n v="3"/>
    <n v="4"/>
    <s v="Manager"/>
    <n v="3"/>
    <s v="Married"/>
    <n v="16307"/>
    <n v="5594"/>
    <n v="2"/>
    <s v="Y"/>
    <s v="No"/>
    <n v="14"/>
    <n v="3"/>
    <n v="3"/>
    <n v="80"/>
    <n v="1"/>
    <n v="29"/>
    <n v="2"/>
    <n v="2"/>
    <n v="20"/>
    <n v="6"/>
    <n v="4"/>
    <n v="17"/>
    <s v="Master’s Degree"/>
    <x v="1"/>
  </r>
  <r>
    <n v="44"/>
    <x v="1"/>
    <s v="Travel_Rarely"/>
    <n v="625"/>
    <s v="Research &amp; Development"/>
    <n v="4"/>
    <n v="3"/>
    <s v="Medical"/>
    <n v="1"/>
    <n v="852"/>
    <n v="4"/>
    <x v="1"/>
    <n v="50"/>
    <n v="3"/>
    <n v="2"/>
    <s v="Healthcare Representative"/>
    <n v="2"/>
    <s v="Single"/>
    <n v="5933"/>
    <n v="5197"/>
    <n v="9"/>
    <s v="Y"/>
    <s v="No"/>
    <n v="12"/>
    <n v="3"/>
    <n v="4"/>
    <n v="80"/>
    <n v="0"/>
    <n v="10"/>
    <n v="2"/>
    <n v="2"/>
    <n v="5"/>
    <n v="2"/>
    <n v="2"/>
    <n v="3"/>
    <s v="Bachelor’s Degree"/>
    <x v="0"/>
  </r>
  <r>
    <n v="25"/>
    <x v="1"/>
    <s v="Travel_Rarely"/>
    <n v="180"/>
    <s v="Research &amp; Development"/>
    <n v="2"/>
    <n v="1"/>
    <s v="Medical"/>
    <n v="1"/>
    <n v="854"/>
    <n v="1"/>
    <x v="1"/>
    <n v="65"/>
    <n v="4"/>
    <n v="1"/>
    <s v="Research Scientist"/>
    <n v="1"/>
    <s v="Single"/>
    <n v="3424"/>
    <n v="21632"/>
    <n v="7"/>
    <s v="Y"/>
    <s v="No"/>
    <n v="13"/>
    <n v="3"/>
    <n v="3"/>
    <n v="80"/>
    <n v="0"/>
    <n v="6"/>
    <n v="3"/>
    <n v="2"/>
    <n v="4"/>
    <n v="3"/>
    <n v="0"/>
    <n v="1"/>
    <s v="Below College"/>
    <x v="4"/>
  </r>
  <r>
    <n v="33"/>
    <x v="1"/>
    <s v="Travel_Rarely"/>
    <n v="586"/>
    <s v="Sales"/>
    <n v="1"/>
    <n v="3"/>
    <s v="Medical"/>
    <n v="1"/>
    <n v="855"/>
    <n v="1"/>
    <x v="1"/>
    <n v="48"/>
    <n v="4"/>
    <n v="2"/>
    <s v="Sales Executive"/>
    <n v="1"/>
    <s v="Divorced"/>
    <n v="4037"/>
    <n v="21816"/>
    <n v="1"/>
    <s v="Y"/>
    <s v="No"/>
    <n v="22"/>
    <n v="4"/>
    <n v="1"/>
    <n v="80"/>
    <n v="1"/>
    <n v="9"/>
    <n v="5"/>
    <n v="3"/>
    <n v="9"/>
    <n v="8"/>
    <n v="0"/>
    <n v="8"/>
    <s v="Bachelor’s Degree"/>
    <x v="2"/>
  </r>
  <r>
    <n v="35"/>
    <x v="1"/>
    <s v="Travel_Rarely"/>
    <n v="1343"/>
    <s v="Research &amp; Development"/>
    <n v="27"/>
    <n v="1"/>
    <s v="Medical"/>
    <n v="1"/>
    <n v="856"/>
    <n v="3"/>
    <x v="0"/>
    <n v="53"/>
    <n v="2"/>
    <n v="1"/>
    <s v="Research Scientist"/>
    <n v="1"/>
    <s v="Single"/>
    <n v="2559"/>
    <n v="17852"/>
    <n v="1"/>
    <s v="Y"/>
    <s v="No"/>
    <n v="11"/>
    <n v="3"/>
    <n v="4"/>
    <n v="80"/>
    <n v="0"/>
    <n v="6"/>
    <n v="3"/>
    <n v="2"/>
    <n v="6"/>
    <n v="5"/>
    <n v="1"/>
    <n v="1"/>
    <s v="Below College"/>
    <x v="2"/>
  </r>
  <r>
    <n v="36"/>
    <x v="1"/>
    <s v="Travel_Rarely"/>
    <n v="928"/>
    <s v="Sales"/>
    <n v="1"/>
    <n v="2"/>
    <s v="Life Sciences"/>
    <n v="1"/>
    <n v="857"/>
    <n v="2"/>
    <x v="1"/>
    <n v="56"/>
    <n v="3"/>
    <n v="2"/>
    <s v="Sales Executive"/>
    <n v="4"/>
    <s v="Married"/>
    <n v="6201"/>
    <n v="2823"/>
    <n v="1"/>
    <s v="Y"/>
    <s v="Yes"/>
    <n v="14"/>
    <n v="3"/>
    <n v="4"/>
    <n v="80"/>
    <n v="1"/>
    <n v="18"/>
    <n v="1"/>
    <n v="2"/>
    <n v="18"/>
    <n v="14"/>
    <n v="4"/>
    <n v="11"/>
    <s v="College"/>
    <x v="0"/>
  </r>
  <r>
    <n v="32"/>
    <x v="1"/>
    <s v="Travel_Rarely"/>
    <n v="117"/>
    <s v="Sales"/>
    <n v="13"/>
    <n v="4"/>
    <s v="Life Sciences"/>
    <n v="1"/>
    <n v="859"/>
    <n v="2"/>
    <x v="1"/>
    <n v="73"/>
    <n v="3"/>
    <n v="2"/>
    <s v="Sales Executive"/>
    <n v="4"/>
    <s v="Divorced"/>
    <n v="4403"/>
    <n v="9250"/>
    <n v="2"/>
    <s v="Y"/>
    <s v="No"/>
    <n v="11"/>
    <n v="3"/>
    <n v="3"/>
    <n v="80"/>
    <n v="1"/>
    <n v="8"/>
    <n v="3"/>
    <n v="2"/>
    <n v="5"/>
    <n v="2"/>
    <n v="0"/>
    <n v="3"/>
    <s v="Master’s Degree"/>
    <x v="2"/>
  </r>
  <r>
    <n v="30"/>
    <x v="1"/>
    <s v="Travel_Frequently"/>
    <n v="1012"/>
    <s v="Research &amp; Development"/>
    <n v="5"/>
    <n v="4"/>
    <s v="Life Sciences"/>
    <n v="1"/>
    <n v="861"/>
    <n v="2"/>
    <x v="1"/>
    <n v="75"/>
    <n v="2"/>
    <n v="1"/>
    <s v="Research Scientist"/>
    <n v="4"/>
    <s v="Divorced"/>
    <n v="3761"/>
    <n v="2373"/>
    <n v="9"/>
    <s v="Y"/>
    <s v="No"/>
    <n v="12"/>
    <n v="3"/>
    <n v="2"/>
    <n v="80"/>
    <n v="1"/>
    <n v="10"/>
    <n v="3"/>
    <n v="2"/>
    <n v="5"/>
    <n v="4"/>
    <n v="0"/>
    <n v="3"/>
    <s v="Master’s Degree"/>
    <x v="2"/>
  </r>
  <r>
    <n v="53"/>
    <x v="1"/>
    <s v="Travel_Rarely"/>
    <n v="661"/>
    <s v="Sales"/>
    <n v="7"/>
    <n v="2"/>
    <s v="Marketing"/>
    <n v="1"/>
    <n v="862"/>
    <n v="1"/>
    <x v="0"/>
    <n v="78"/>
    <n v="2"/>
    <n v="3"/>
    <s v="Sales Executive"/>
    <n v="4"/>
    <s v="Married"/>
    <n v="10934"/>
    <n v="20715"/>
    <n v="7"/>
    <s v="Y"/>
    <s v="Yes"/>
    <n v="18"/>
    <n v="3"/>
    <n v="4"/>
    <n v="80"/>
    <n v="1"/>
    <n v="35"/>
    <n v="3"/>
    <n v="3"/>
    <n v="5"/>
    <n v="2"/>
    <n v="0"/>
    <n v="4"/>
    <s v="College"/>
    <x v="1"/>
  </r>
  <r>
    <n v="45"/>
    <x v="1"/>
    <s v="Travel_Rarely"/>
    <n v="930"/>
    <s v="Sales"/>
    <n v="9"/>
    <n v="3"/>
    <s v="Marketing"/>
    <n v="1"/>
    <n v="864"/>
    <n v="4"/>
    <x v="1"/>
    <n v="74"/>
    <n v="3"/>
    <n v="3"/>
    <s v="Sales Executive"/>
    <n v="1"/>
    <s v="Divorced"/>
    <n v="10761"/>
    <n v="19239"/>
    <n v="4"/>
    <s v="Y"/>
    <s v="Yes"/>
    <n v="12"/>
    <n v="3"/>
    <n v="3"/>
    <n v="80"/>
    <n v="1"/>
    <n v="18"/>
    <n v="2"/>
    <n v="3"/>
    <n v="5"/>
    <n v="4"/>
    <n v="0"/>
    <n v="2"/>
    <s v="Bachelor’s Degree"/>
    <x v="0"/>
  </r>
  <r>
    <n v="32"/>
    <x v="1"/>
    <s v="Travel_Rarely"/>
    <n v="638"/>
    <s v="Research &amp; Development"/>
    <n v="8"/>
    <n v="2"/>
    <s v="Medical"/>
    <n v="1"/>
    <n v="865"/>
    <n v="3"/>
    <x v="0"/>
    <n v="91"/>
    <n v="4"/>
    <n v="2"/>
    <s v="Research Scientist"/>
    <n v="3"/>
    <s v="Married"/>
    <n v="5175"/>
    <n v="22162"/>
    <n v="5"/>
    <s v="Y"/>
    <s v="No"/>
    <n v="12"/>
    <n v="3"/>
    <n v="3"/>
    <n v="80"/>
    <n v="1"/>
    <n v="9"/>
    <n v="3"/>
    <n v="2"/>
    <n v="5"/>
    <n v="3"/>
    <n v="1"/>
    <n v="3"/>
    <s v="College"/>
    <x v="2"/>
  </r>
  <r>
    <n v="52"/>
    <x v="1"/>
    <s v="Travel_Frequently"/>
    <n v="890"/>
    <s v="Research &amp; Development"/>
    <n v="25"/>
    <n v="4"/>
    <s v="Medical"/>
    <n v="1"/>
    <n v="867"/>
    <n v="3"/>
    <x v="0"/>
    <n v="81"/>
    <n v="2"/>
    <n v="4"/>
    <s v="Manufacturing Director"/>
    <n v="4"/>
    <s v="Married"/>
    <n v="13826"/>
    <n v="19028"/>
    <n v="3"/>
    <s v="Y"/>
    <s v="No"/>
    <n v="22"/>
    <n v="4"/>
    <n v="3"/>
    <n v="80"/>
    <n v="0"/>
    <n v="31"/>
    <n v="3"/>
    <n v="3"/>
    <n v="9"/>
    <n v="8"/>
    <n v="0"/>
    <n v="0"/>
    <s v="Master’s Degree"/>
    <x v="1"/>
  </r>
  <r>
    <n v="37"/>
    <x v="1"/>
    <s v="Travel_Rarely"/>
    <n v="342"/>
    <s v="Sales"/>
    <n v="16"/>
    <n v="4"/>
    <s v="Marketing"/>
    <n v="1"/>
    <n v="868"/>
    <n v="4"/>
    <x v="1"/>
    <n v="66"/>
    <n v="2"/>
    <n v="2"/>
    <s v="Sales Executive"/>
    <n v="3"/>
    <s v="Divorced"/>
    <n v="6334"/>
    <n v="24558"/>
    <n v="4"/>
    <s v="Y"/>
    <s v="No"/>
    <n v="19"/>
    <n v="3"/>
    <n v="4"/>
    <n v="80"/>
    <n v="2"/>
    <n v="9"/>
    <n v="2"/>
    <n v="3"/>
    <n v="1"/>
    <n v="0"/>
    <n v="0"/>
    <n v="0"/>
    <s v="Master’s Degree"/>
    <x v="0"/>
  </r>
  <r>
    <n v="28"/>
    <x v="1"/>
    <s v="Travel_Rarely"/>
    <n v="1169"/>
    <s v="Human Resources"/>
    <n v="8"/>
    <n v="2"/>
    <s v="Medical"/>
    <n v="1"/>
    <n v="869"/>
    <n v="2"/>
    <x v="1"/>
    <n v="63"/>
    <n v="2"/>
    <n v="1"/>
    <s v="Human Resources"/>
    <n v="4"/>
    <s v="Divorced"/>
    <n v="4936"/>
    <n v="23965"/>
    <n v="1"/>
    <s v="Y"/>
    <s v="No"/>
    <n v="13"/>
    <n v="3"/>
    <n v="4"/>
    <n v="80"/>
    <n v="1"/>
    <n v="6"/>
    <n v="6"/>
    <n v="3"/>
    <n v="5"/>
    <n v="1"/>
    <n v="0"/>
    <n v="4"/>
    <s v="College"/>
    <x v="2"/>
  </r>
  <r>
    <n v="22"/>
    <x v="1"/>
    <s v="Travel_Rarely"/>
    <n v="1230"/>
    <s v="Research &amp; Development"/>
    <n v="1"/>
    <n v="2"/>
    <s v="Life Sciences"/>
    <n v="1"/>
    <n v="872"/>
    <n v="4"/>
    <x v="1"/>
    <n v="33"/>
    <n v="2"/>
    <n v="2"/>
    <s v="Manufacturing Director"/>
    <n v="4"/>
    <s v="Married"/>
    <n v="4775"/>
    <n v="19146"/>
    <n v="6"/>
    <s v="Y"/>
    <s v="No"/>
    <n v="22"/>
    <n v="4"/>
    <n v="1"/>
    <n v="80"/>
    <n v="2"/>
    <n v="4"/>
    <n v="2"/>
    <n v="1"/>
    <n v="2"/>
    <n v="2"/>
    <n v="2"/>
    <n v="2"/>
    <s v="College"/>
    <x v="4"/>
  </r>
  <r>
    <n v="44"/>
    <x v="1"/>
    <s v="Travel_Rarely"/>
    <n v="986"/>
    <s v="Research &amp; Development"/>
    <n v="8"/>
    <n v="4"/>
    <s v="Life Sciences"/>
    <n v="1"/>
    <n v="874"/>
    <n v="1"/>
    <x v="1"/>
    <n v="62"/>
    <n v="4"/>
    <n v="1"/>
    <s v="Laboratory Technician"/>
    <n v="4"/>
    <s v="Married"/>
    <n v="2818"/>
    <n v="5044"/>
    <n v="2"/>
    <s v="Y"/>
    <s v="Yes"/>
    <n v="24"/>
    <n v="4"/>
    <n v="3"/>
    <n v="80"/>
    <n v="1"/>
    <n v="10"/>
    <n v="2"/>
    <n v="2"/>
    <n v="3"/>
    <n v="2"/>
    <n v="0"/>
    <n v="2"/>
    <s v="Master’s Degree"/>
    <x v="0"/>
  </r>
  <r>
    <n v="42"/>
    <x v="1"/>
    <s v="Travel_Frequently"/>
    <n v="1271"/>
    <s v="Research &amp; Development"/>
    <n v="2"/>
    <n v="1"/>
    <s v="Medical"/>
    <n v="1"/>
    <n v="875"/>
    <n v="2"/>
    <x v="1"/>
    <n v="35"/>
    <n v="3"/>
    <n v="1"/>
    <s v="Research Scientist"/>
    <n v="4"/>
    <s v="Single"/>
    <n v="2515"/>
    <n v="9068"/>
    <n v="5"/>
    <s v="Y"/>
    <s v="Yes"/>
    <n v="14"/>
    <n v="3"/>
    <n v="4"/>
    <n v="80"/>
    <n v="0"/>
    <n v="8"/>
    <n v="2"/>
    <n v="3"/>
    <n v="2"/>
    <n v="1"/>
    <n v="2"/>
    <n v="2"/>
    <s v="Below College"/>
    <x v="0"/>
  </r>
  <r>
    <n v="36"/>
    <x v="1"/>
    <s v="Travel_Rarely"/>
    <n v="1278"/>
    <s v="Human Resources"/>
    <n v="8"/>
    <n v="3"/>
    <s v="Life Sciences"/>
    <n v="1"/>
    <n v="878"/>
    <n v="1"/>
    <x v="1"/>
    <n v="77"/>
    <n v="2"/>
    <n v="1"/>
    <s v="Human Resources"/>
    <n v="1"/>
    <s v="Married"/>
    <n v="2342"/>
    <n v="8635"/>
    <n v="0"/>
    <s v="Y"/>
    <s v="No"/>
    <n v="21"/>
    <n v="4"/>
    <n v="3"/>
    <n v="80"/>
    <n v="0"/>
    <n v="6"/>
    <n v="3"/>
    <n v="3"/>
    <n v="5"/>
    <n v="4"/>
    <n v="0"/>
    <n v="3"/>
    <s v="Bachelor’s Degree"/>
    <x v="0"/>
  </r>
  <r>
    <n v="25"/>
    <x v="1"/>
    <s v="Travel_Rarely"/>
    <n v="141"/>
    <s v="Sales"/>
    <n v="3"/>
    <n v="1"/>
    <s v="Other"/>
    <n v="1"/>
    <n v="879"/>
    <n v="3"/>
    <x v="1"/>
    <n v="98"/>
    <n v="3"/>
    <n v="2"/>
    <s v="Sales Executive"/>
    <n v="1"/>
    <s v="Married"/>
    <n v="4194"/>
    <n v="14363"/>
    <n v="1"/>
    <s v="Y"/>
    <s v="Yes"/>
    <n v="18"/>
    <n v="3"/>
    <n v="4"/>
    <n v="80"/>
    <n v="0"/>
    <n v="5"/>
    <n v="3"/>
    <n v="3"/>
    <n v="5"/>
    <n v="3"/>
    <n v="0"/>
    <n v="3"/>
    <s v="Below College"/>
    <x v="4"/>
  </r>
  <r>
    <n v="35"/>
    <x v="1"/>
    <s v="Travel_Rarely"/>
    <n v="607"/>
    <s v="Research &amp; Development"/>
    <n v="9"/>
    <n v="3"/>
    <s v="Life Sciences"/>
    <n v="1"/>
    <n v="880"/>
    <n v="4"/>
    <x v="0"/>
    <n v="66"/>
    <n v="2"/>
    <n v="3"/>
    <s v="Manufacturing Director"/>
    <n v="3"/>
    <s v="Married"/>
    <n v="10685"/>
    <n v="23457"/>
    <n v="1"/>
    <s v="Y"/>
    <s v="Yes"/>
    <n v="20"/>
    <n v="4"/>
    <n v="2"/>
    <n v="80"/>
    <n v="1"/>
    <n v="17"/>
    <n v="2"/>
    <n v="3"/>
    <n v="17"/>
    <n v="14"/>
    <n v="5"/>
    <n v="15"/>
    <s v="Bachelor’s Degree"/>
    <x v="2"/>
  </r>
  <r>
    <n v="35"/>
    <x v="0"/>
    <s v="Travel_Frequently"/>
    <n v="130"/>
    <s v="Research &amp; Development"/>
    <n v="25"/>
    <n v="4"/>
    <s v="Life Sciences"/>
    <n v="1"/>
    <n v="881"/>
    <n v="4"/>
    <x v="0"/>
    <n v="96"/>
    <n v="3"/>
    <n v="1"/>
    <s v="Research Scientist"/>
    <n v="2"/>
    <s v="Divorced"/>
    <n v="2022"/>
    <n v="16612"/>
    <n v="1"/>
    <s v="Y"/>
    <s v="Yes"/>
    <n v="19"/>
    <n v="3"/>
    <n v="1"/>
    <n v="80"/>
    <n v="1"/>
    <n v="10"/>
    <n v="3"/>
    <n v="2"/>
    <n v="10"/>
    <n v="2"/>
    <n v="7"/>
    <n v="8"/>
    <s v="Master’s Degree"/>
    <x v="2"/>
  </r>
  <r>
    <n v="32"/>
    <x v="1"/>
    <s v="Non-Travel"/>
    <n v="300"/>
    <s v="Research &amp; Development"/>
    <n v="1"/>
    <n v="3"/>
    <s v="Life Sciences"/>
    <n v="1"/>
    <n v="882"/>
    <n v="4"/>
    <x v="1"/>
    <n v="61"/>
    <n v="3"/>
    <n v="1"/>
    <s v="Laboratory Technician"/>
    <n v="4"/>
    <s v="Divorced"/>
    <n v="2314"/>
    <n v="9148"/>
    <n v="0"/>
    <s v="Y"/>
    <s v="No"/>
    <n v="12"/>
    <n v="3"/>
    <n v="2"/>
    <n v="80"/>
    <n v="1"/>
    <n v="4"/>
    <n v="2"/>
    <n v="3"/>
    <n v="3"/>
    <n v="0"/>
    <n v="0"/>
    <n v="2"/>
    <s v="Bachelor’s Degree"/>
    <x v="2"/>
  </r>
  <r>
    <n v="25"/>
    <x v="1"/>
    <s v="Travel_Rarely"/>
    <n v="583"/>
    <s v="Sales"/>
    <n v="4"/>
    <n v="1"/>
    <s v="Marketing"/>
    <n v="1"/>
    <n v="885"/>
    <n v="3"/>
    <x v="1"/>
    <n v="87"/>
    <n v="2"/>
    <n v="2"/>
    <s v="Sales Executive"/>
    <n v="1"/>
    <s v="Married"/>
    <n v="4256"/>
    <n v="18154"/>
    <n v="1"/>
    <s v="Y"/>
    <s v="No"/>
    <n v="12"/>
    <n v="3"/>
    <n v="1"/>
    <n v="80"/>
    <n v="0"/>
    <n v="5"/>
    <n v="1"/>
    <n v="4"/>
    <n v="5"/>
    <n v="2"/>
    <n v="0"/>
    <n v="3"/>
    <s v="Below College"/>
    <x v="4"/>
  </r>
  <r>
    <n v="49"/>
    <x v="1"/>
    <s v="Travel_Rarely"/>
    <n v="1418"/>
    <s v="Research &amp; Development"/>
    <n v="1"/>
    <n v="3"/>
    <s v="Technical Degree"/>
    <n v="1"/>
    <n v="887"/>
    <n v="3"/>
    <x v="0"/>
    <n v="36"/>
    <n v="3"/>
    <n v="1"/>
    <s v="Research Scientist"/>
    <n v="1"/>
    <s v="Married"/>
    <n v="3580"/>
    <n v="10554"/>
    <n v="2"/>
    <s v="Y"/>
    <s v="No"/>
    <n v="16"/>
    <n v="3"/>
    <n v="2"/>
    <n v="80"/>
    <n v="1"/>
    <n v="7"/>
    <n v="2"/>
    <n v="3"/>
    <n v="4"/>
    <n v="2"/>
    <n v="0"/>
    <n v="2"/>
    <s v="Bachelor’s Degree"/>
    <x v="1"/>
  </r>
  <r>
    <n v="24"/>
    <x v="1"/>
    <s v="Non-Travel"/>
    <n v="1269"/>
    <s v="Research &amp; Development"/>
    <n v="4"/>
    <n v="1"/>
    <s v="Life Sciences"/>
    <n v="1"/>
    <n v="888"/>
    <n v="1"/>
    <x v="1"/>
    <n v="46"/>
    <n v="2"/>
    <n v="1"/>
    <s v="Laboratory Technician"/>
    <n v="4"/>
    <s v="Married"/>
    <n v="3162"/>
    <n v="10778"/>
    <n v="0"/>
    <s v="Y"/>
    <s v="No"/>
    <n v="17"/>
    <n v="3"/>
    <n v="4"/>
    <n v="80"/>
    <n v="0"/>
    <n v="6"/>
    <n v="2"/>
    <n v="2"/>
    <n v="5"/>
    <n v="2"/>
    <n v="3"/>
    <n v="4"/>
    <s v="Below College"/>
    <x v="4"/>
  </r>
  <r>
    <n v="32"/>
    <x v="1"/>
    <s v="Travel_Frequently"/>
    <n v="379"/>
    <s v="Sales"/>
    <n v="5"/>
    <n v="2"/>
    <s v="Life Sciences"/>
    <n v="1"/>
    <n v="889"/>
    <n v="2"/>
    <x v="1"/>
    <n v="48"/>
    <n v="3"/>
    <n v="2"/>
    <s v="Sales Executive"/>
    <n v="2"/>
    <s v="Married"/>
    <n v="6524"/>
    <n v="8891"/>
    <n v="1"/>
    <s v="Y"/>
    <s v="No"/>
    <n v="14"/>
    <n v="3"/>
    <n v="4"/>
    <n v="80"/>
    <n v="1"/>
    <n v="10"/>
    <n v="3"/>
    <n v="3"/>
    <n v="10"/>
    <n v="8"/>
    <n v="5"/>
    <n v="3"/>
    <s v="College"/>
    <x v="2"/>
  </r>
  <r>
    <n v="38"/>
    <x v="1"/>
    <s v="Travel_Rarely"/>
    <n v="395"/>
    <s v="Sales"/>
    <n v="9"/>
    <n v="3"/>
    <s v="Marketing"/>
    <n v="1"/>
    <n v="893"/>
    <n v="2"/>
    <x v="1"/>
    <n v="98"/>
    <n v="2"/>
    <n v="1"/>
    <s v="Sales Representative"/>
    <n v="2"/>
    <s v="Married"/>
    <n v="2899"/>
    <n v="12102"/>
    <n v="0"/>
    <s v="Y"/>
    <s v="No"/>
    <n v="19"/>
    <n v="3"/>
    <n v="4"/>
    <n v="80"/>
    <n v="1"/>
    <n v="3"/>
    <n v="3"/>
    <n v="3"/>
    <n v="2"/>
    <n v="2"/>
    <n v="1"/>
    <n v="2"/>
    <s v="Bachelor’s Degree"/>
    <x v="0"/>
  </r>
  <r>
    <n v="42"/>
    <x v="1"/>
    <s v="Travel_Rarely"/>
    <n v="1265"/>
    <s v="Research &amp; Development"/>
    <n v="3"/>
    <n v="3"/>
    <s v="Life Sciences"/>
    <n v="1"/>
    <n v="894"/>
    <n v="3"/>
    <x v="0"/>
    <n v="95"/>
    <n v="4"/>
    <n v="2"/>
    <s v="Laboratory Technician"/>
    <n v="4"/>
    <s v="Married"/>
    <n v="5231"/>
    <n v="23726"/>
    <n v="2"/>
    <s v="Y"/>
    <s v="Yes"/>
    <n v="13"/>
    <n v="3"/>
    <n v="2"/>
    <n v="80"/>
    <n v="1"/>
    <n v="17"/>
    <n v="1"/>
    <n v="2"/>
    <n v="5"/>
    <n v="3"/>
    <n v="1"/>
    <n v="3"/>
    <s v="Bachelor’s Degree"/>
    <x v="0"/>
  </r>
  <r>
    <n v="31"/>
    <x v="1"/>
    <s v="Travel_Rarely"/>
    <n v="1222"/>
    <s v="Research &amp; Development"/>
    <n v="11"/>
    <n v="4"/>
    <s v="Life Sciences"/>
    <n v="1"/>
    <n v="895"/>
    <n v="4"/>
    <x v="1"/>
    <n v="48"/>
    <n v="3"/>
    <n v="1"/>
    <s v="Research Scientist"/>
    <n v="4"/>
    <s v="Married"/>
    <n v="2356"/>
    <n v="14871"/>
    <n v="3"/>
    <s v="Y"/>
    <s v="Yes"/>
    <n v="19"/>
    <n v="3"/>
    <n v="2"/>
    <n v="80"/>
    <n v="1"/>
    <n v="8"/>
    <n v="2"/>
    <n v="3"/>
    <n v="6"/>
    <n v="4"/>
    <n v="0"/>
    <n v="2"/>
    <s v="Master’s Degree"/>
    <x v="2"/>
  </r>
  <r>
    <n v="29"/>
    <x v="0"/>
    <s v="Travel_Rarely"/>
    <n v="341"/>
    <s v="Sales"/>
    <n v="1"/>
    <n v="3"/>
    <s v="Medical"/>
    <n v="1"/>
    <n v="896"/>
    <n v="2"/>
    <x v="0"/>
    <n v="48"/>
    <n v="2"/>
    <n v="1"/>
    <s v="Sales Representative"/>
    <n v="3"/>
    <s v="Divorced"/>
    <n v="2800"/>
    <n v="23522"/>
    <n v="6"/>
    <s v="Y"/>
    <s v="Yes"/>
    <n v="19"/>
    <n v="3"/>
    <n v="3"/>
    <n v="80"/>
    <n v="3"/>
    <n v="5"/>
    <n v="3"/>
    <n v="3"/>
    <n v="3"/>
    <n v="2"/>
    <n v="0"/>
    <n v="2"/>
    <s v="Bachelor’s Degree"/>
    <x v="2"/>
  </r>
  <r>
    <n v="53"/>
    <x v="1"/>
    <s v="Travel_Rarely"/>
    <n v="868"/>
    <s v="Sales"/>
    <n v="8"/>
    <n v="3"/>
    <s v="Marketing"/>
    <n v="1"/>
    <n v="897"/>
    <n v="1"/>
    <x v="1"/>
    <n v="73"/>
    <n v="3"/>
    <n v="4"/>
    <s v="Sales Executive"/>
    <n v="4"/>
    <s v="Married"/>
    <n v="11836"/>
    <n v="22789"/>
    <n v="5"/>
    <s v="Y"/>
    <s v="No"/>
    <n v="14"/>
    <n v="3"/>
    <n v="3"/>
    <n v="80"/>
    <n v="1"/>
    <n v="28"/>
    <n v="3"/>
    <n v="3"/>
    <n v="2"/>
    <n v="0"/>
    <n v="2"/>
    <n v="2"/>
    <s v="Bachelor’s Degree"/>
    <x v="1"/>
  </r>
  <r>
    <n v="35"/>
    <x v="1"/>
    <s v="Travel_Rarely"/>
    <n v="672"/>
    <s v="Research &amp; Development"/>
    <n v="25"/>
    <n v="3"/>
    <s v="Technical Degree"/>
    <n v="1"/>
    <n v="899"/>
    <n v="4"/>
    <x v="1"/>
    <n v="78"/>
    <n v="2"/>
    <n v="3"/>
    <s v="Manufacturing Director"/>
    <n v="2"/>
    <s v="Married"/>
    <n v="10903"/>
    <n v="9129"/>
    <n v="3"/>
    <s v="Y"/>
    <s v="No"/>
    <n v="16"/>
    <n v="3"/>
    <n v="1"/>
    <n v="80"/>
    <n v="0"/>
    <n v="16"/>
    <n v="2"/>
    <n v="3"/>
    <n v="13"/>
    <n v="10"/>
    <n v="4"/>
    <n v="8"/>
    <s v="Bachelor’s Degree"/>
    <x v="2"/>
  </r>
  <r>
    <n v="37"/>
    <x v="1"/>
    <s v="Travel_Frequently"/>
    <n v="1231"/>
    <s v="Sales"/>
    <n v="21"/>
    <n v="2"/>
    <s v="Medical"/>
    <n v="1"/>
    <n v="900"/>
    <n v="3"/>
    <x v="0"/>
    <n v="54"/>
    <n v="3"/>
    <n v="1"/>
    <s v="Sales Representative"/>
    <n v="4"/>
    <s v="Married"/>
    <n v="2973"/>
    <n v="21222"/>
    <n v="5"/>
    <s v="Y"/>
    <s v="No"/>
    <n v="15"/>
    <n v="3"/>
    <n v="2"/>
    <n v="80"/>
    <n v="1"/>
    <n v="10"/>
    <n v="3"/>
    <n v="3"/>
    <n v="5"/>
    <n v="4"/>
    <n v="0"/>
    <n v="0"/>
    <s v="College"/>
    <x v="0"/>
  </r>
  <r>
    <n v="53"/>
    <x v="1"/>
    <s v="Travel_Rarely"/>
    <n v="102"/>
    <s v="Research &amp; Development"/>
    <n v="23"/>
    <n v="4"/>
    <s v="Life Sciences"/>
    <n v="1"/>
    <n v="901"/>
    <n v="4"/>
    <x v="0"/>
    <n v="72"/>
    <n v="3"/>
    <n v="4"/>
    <s v="Research Director"/>
    <n v="4"/>
    <s v="Single"/>
    <n v="14275"/>
    <n v="20206"/>
    <n v="6"/>
    <s v="Y"/>
    <s v="No"/>
    <n v="18"/>
    <n v="3"/>
    <n v="3"/>
    <n v="80"/>
    <n v="0"/>
    <n v="33"/>
    <n v="0"/>
    <n v="3"/>
    <n v="12"/>
    <n v="9"/>
    <n v="3"/>
    <n v="8"/>
    <s v="Master’s Degree"/>
    <x v="1"/>
  </r>
  <r>
    <n v="43"/>
    <x v="1"/>
    <s v="Travel_Frequently"/>
    <n v="422"/>
    <s v="Research &amp; Development"/>
    <n v="1"/>
    <n v="3"/>
    <s v="Life Sciences"/>
    <n v="1"/>
    <n v="902"/>
    <n v="4"/>
    <x v="0"/>
    <n v="33"/>
    <n v="3"/>
    <n v="2"/>
    <s v="Healthcare Representative"/>
    <n v="4"/>
    <s v="Married"/>
    <n v="5562"/>
    <n v="21782"/>
    <n v="4"/>
    <s v="Y"/>
    <s v="No"/>
    <n v="13"/>
    <n v="3"/>
    <n v="2"/>
    <n v="80"/>
    <n v="1"/>
    <n v="12"/>
    <n v="2"/>
    <n v="2"/>
    <n v="5"/>
    <n v="2"/>
    <n v="2"/>
    <n v="2"/>
    <s v="Bachelor’s Degree"/>
    <x v="0"/>
  </r>
  <r>
    <n v="47"/>
    <x v="1"/>
    <s v="Travel_Rarely"/>
    <n v="249"/>
    <s v="Sales"/>
    <n v="2"/>
    <n v="2"/>
    <s v="Marketing"/>
    <n v="1"/>
    <n v="903"/>
    <n v="3"/>
    <x v="0"/>
    <n v="35"/>
    <n v="3"/>
    <n v="2"/>
    <s v="Sales Executive"/>
    <n v="4"/>
    <s v="Married"/>
    <n v="4537"/>
    <n v="17783"/>
    <n v="0"/>
    <s v="Y"/>
    <s v="Yes"/>
    <n v="22"/>
    <n v="4"/>
    <n v="1"/>
    <n v="80"/>
    <n v="1"/>
    <n v="8"/>
    <n v="2"/>
    <n v="3"/>
    <n v="7"/>
    <n v="6"/>
    <n v="7"/>
    <n v="7"/>
    <s v="College"/>
    <x v="1"/>
  </r>
  <r>
    <n v="37"/>
    <x v="1"/>
    <s v="Non-Travel"/>
    <n v="1252"/>
    <s v="Sales"/>
    <n v="19"/>
    <n v="2"/>
    <s v="Medical"/>
    <n v="1"/>
    <n v="904"/>
    <n v="1"/>
    <x v="1"/>
    <n v="32"/>
    <n v="3"/>
    <n v="3"/>
    <s v="Sales Executive"/>
    <n v="2"/>
    <s v="Single"/>
    <n v="7642"/>
    <n v="4814"/>
    <n v="1"/>
    <s v="Y"/>
    <s v="Yes"/>
    <n v="13"/>
    <n v="3"/>
    <n v="4"/>
    <n v="80"/>
    <n v="0"/>
    <n v="10"/>
    <n v="2"/>
    <n v="3"/>
    <n v="10"/>
    <n v="0"/>
    <n v="0"/>
    <n v="9"/>
    <s v="College"/>
    <x v="0"/>
  </r>
  <r>
    <n v="50"/>
    <x v="1"/>
    <s v="Non-Travel"/>
    <n v="881"/>
    <s v="Research &amp; Development"/>
    <n v="2"/>
    <n v="4"/>
    <s v="Life Sciences"/>
    <n v="1"/>
    <n v="905"/>
    <n v="1"/>
    <x v="1"/>
    <n v="98"/>
    <n v="3"/>
    <n v="4"/>
    <s v="Manager"/>
    <n v="1"/>
    <s v="Divorced"/>
    <n v="17924"/>
    <n v="4544"/>
    <n v="1"/>
    <s v="Y"/>
    <s v="No"/>
    <n v="11"/>
    <n v="3"/>
    <n v="4"/>
    <n v="80"/>
    <n v="1"/>
    <n v="31"/>
    <n v="3"/>
    <n v="3"/>
    <n v="31"/>
    <n v="6"/>
    <n v="14"/>
    <n v="7"/>
    <s v="Master’s Degree"/>
    <x v="1"/>
  </r>
  <r>
    <n v="39"/>
    <x v="1"/>
    <s v="Travel_Rarely"/>
    <n v="1383"/>
    <s v="Human Resources"/>
    <n v="2"/>
    <n v="3"/>
    <s v="Life Sciences"/>
    <n v="1"/>
    <n v="909"/>
    <n v="4"/>
    <x v="0"/>
    <n v="42"/>
    <n v="2"/>
    <n v="2"/>
    <s v="Human Resources"/>
    <n v="4"/>
    <s v="Married"/>
    <n v="5204"/>
    <n v="7790"/>
    <n v="8"/>
    <s v="Y"/>
    <s v="No"/>
    <n v="11"/>
    <n v="3"/>
    <n v="3"/>
    <n v="80"/>
    <n v="2"/>
    <n v="13"/>
    <n v="2"/>
    <n v="3"/>
    <n v="5"/>
    <n v="4"/>
    <n v="0"/>
    <n v="4"/>
    <s v="Bachelor’s Degree"/>
    <x v="0"/>
  </r>
  <r>
    <n v="33"/>
    <x v="1"/>
    <s v="Travel_Rarely"/>
    <n v="1075"/>
    <s v="Human Resources"/>
    <n v="3"/>
    <n v="2"/>
    <s v="Human Resources"/>
    <n v="1"/>
    <n v="910"/>
    <n v="4"/>
    <x v="1"/>
    <n v="57"/>
    <n v="3"/>
    <n v="1"/>
    <s v="Human Resources"/>
    <n v="2"/>
    <s v="Divorced"/>
    <n v="2277"/>
    <n v="22650"/>
    <n v="3"/>
    <s v="Y"/>
    <s v="Yes"/>
    <n v="11"/>
    <n v="3"/>
    <n v="3"/>
    <n v="80"/>
    <n v="1"/>
    <n v="7"/>
    <n v="4"/>
    <n v="4"/>
    <n v="4"/>
    <n v="3"/>
    <n v="0"/>
    <n v="3"/>
    <s v="College"/>
    <x v="2"/>
  </r>
  <r>
    <n v="32"/>
    <x v="0"/>
    <s v="Travel_Rarely"/>
    <n v="374"/>
    <s v="Research &amp; Development"/>
    <n v="25"/>
    <n v="4"/>
    <s v="Life Sciences"/>
    <n v="1"/>
    <n v="911"/>
    <n v="1"/>
    <x v="1"/>
    <n v="87"/>
    <n v="3"/>
    <n v="1"/>
    <s v="Laboratory Technician"/>
    <n v="4"/>
    <s v="Single"/>
    <n v="2795"/>
    <n v="18016"/>
    <n v="1"/>
    <s v="Y"/>
    <s v="Yes"/>
    <n v="24"/>
    <n v="4"/>
    <n v="3"/>
    <n v="80"/>
    <n v="0"/>
    <n v="1"/>
    <n v="2"/>
    <n v="1"/>
    <n v="1"/>
    <n v="0"/>
    <n v="0"/>
    <n v="1"/>
    <s v="Master’s Degree"/>
    <x v="2"/>
  </r>
  <r>
    <n v="29"/>
    <x v="1"/>
    <s v="Travel_Rarely"/>
    <n v="1086"/>
    <s v="Research &amp; Development"/>
    <n v="7"/>
    <n v="1"/>
    <s v="Medical"/>
    <n v="1"/>
    <n v="912"/>
    <n v="1"/>
    <x v="0"/>
    <n v="62"/>
    <n v="2"/>
    <n v="1"/>
    <s v="Laboratory Technician"/>
    <n v="4"/>
    <s v="Divorced"/>
    <n v="2532"/>
    <n v="6054"/>
    <n v="6"/>
    <s v="Y"/>
    <s v="No"/>
    <n v="14"/>
    <n v="3"/>
    <n v="3"/>
    <n v="80"/>
    <n v="3"/>
    <n v="8"/>
    <n v="5"/>
    <n v="3"/>
    <n v="4"/>
    <n v="3"/>
    <n v="0"/>
    <n v="3"/>
    <s v="Below College"/>
    <x v="2"/>
  </r>
  <r>
    <n v="44"/>
    <x v="1"/>
    <s v="Travel_Rarely"/>
    <n v="661"/>
    <s v="Research &amp; Development"/>
    <n v="9"/>
    <n v="2"/>
    <s v="Life Sciences"/>
    <n v="1"/>
    <n v="913"/>
    <n v="2"/>
    <x v="1"/>
    <n v="61"/>
    <n v="3"/>
    <n v="1"/>
    <s v="Research Scientist"/>
    <n v="1"/>
    <s v="Married"/>
    <n v="2559"/>
    <n v="7508"/>
    <n v="1"/>
    <s v="Y"/>
    <s v="Yes"/>
    <n v="13"/>
    <n v="3"/>
    <n v="4"/>
    <n v="80"/>
    <n v="0"/>
    <n v="8"/>
    <n v="0"/>
    <n v="3"/>
    <n v="8"/>
    <n v="7"/>
    <n v="7"/>
    <n v="1"/>
    <s v="College"/>
    <x v="0"/>
  </r>
  <r>
    <n v="28"/>
    <x v="1"/>
    <s v="Travel_Rarely"/>
    <n v="821"/>
    <s v="Sales"/>
    <n v="5"/>
    <n v="4"/>
    <s v="Medical"/>
    <n v="1"/>
    <n v="916"/>
    <n v="1"/>
    <x v="1"/>
    <n v="98"/>
    <n v="3"/>
    <n v="2"/>
    <s v="Sales Executive"/>
    <n v="4"/>
    <s v="Single"/>
    <n v="4908"/>
    <n v="24252"/>
    <n v="1"/>
    <s v="Y"/>
    <s v="No"/>
    <n v="14"/>
    <n v="3"/>
    <n v="2"/>
    <n v="80"/>
    <n v="0"/>
    <n v="4"/>
    <n v="3"/>
    <n v="3"/>
    <n v="4"/>
    <n v="2"/>
    <n v="0"/>
    <n v="2"/>
    <s v="Master’s Degree"/>
    <x v="2"/>
  </r>
  <r>
    <n v="58"/>
    <x v="0"/>
    <s v="Travel_Frequently"/>
    <n v="781"/>
    <s v="Research &amp; Development"/>
    <n v="2"/>
    <n v="1"/>
    <s v="Life Sciences"/>
    <n v="1"/>
    <n v="918"/>
    <n v="4"/>
    <x v="1"/>
    <n v="57"/>
    <n v="2"/>
    <n v="1"/>
    <s v="Laboratory Technician"/>
    <n v="4"/>
    <s v="Divorced"/>
    <n v="2380"/>
    <n v="13384"/>
    <n v="9"/>
    <s v="Y"/>
    <s v="Yes"/>
    <n v="14"/>
    <n v="3"/>
    <n v="4"/>
    <n v="80"/>
    <n v="1"/>
    <n v="3"/>
    <n v="3"/>
    <n v="2"/>
    <n v="1"/>
    <n v="0"/>
    <n v="0"/>
    <n v="0"/>
    <s v="Below College"/>
    <x v="3"/>
  </r>
  <r>
    <n v="43"/>
    <x v="1"/>
    <s v="Travel_Rarely"/>
    <n v="177"/>
    <s v="Research &amp; Development"/>
    <n v="8"/>
    <n v="3"/>
    <s v="Life Sciences"/>
    <n v="1"/>
    <n v="920"/>
    <n v="1"/>
    <x v="0"/>
    <n v="55"/>
    <n v="3"/>
    <n v="2"/>
    <s v="Manufacturing Director"/>
    <n v="2"/>
    <s v="Divorced"/>
    <n v="4765"/>
    <n v="23814"/>
    <n v="4"/>
    <s v="Y"/>
    <s v="No"/>
    <n v="21"/>
    <n v="4"/>
    <n v="3"/>
    <n v="80"/>
    <n v="1"/>
    <n v="4"/>
    <n v="2"/>
    <n v="4"/>
    <n v="1"/>
    <n v="0"/>
    <n v="0"/>
    <n v="0"/>
    <s v="Bachelor’s Degree"/>
    <x v="0"/>
  </r>
  <r>
    <n v="20"/>
    <x v="0"/>
    <s v="Travel_Rarely"/>
    <n v="500"/>
    <s v="Sales"/>
    <n v="2"/>
    <n v="3"/>
    <s v="Medical"/>
    <n v="1"/>
    <n v="922"/>
    <n v="3"/>
    <x v="0"/>
    <n v="49"/>
    <n v="2"/>
    <n v="1"/>
    <s v="Sales Representative"/>
    <n v="3"/>
    <s v="Single"/>
    <n v="2044"/>
    <n v="22052"/>
    <n v="1"/>
    <s v="Y"/>
    <s v="No"/>
    <n v="13"/>
    <n v="3"/>
    <n v="4"/>
    <n v="80"/>
    <n v="0"/>
    <n v="2"/>
    <n v="3"/>
    <n v="2"/>
    <n v="2"/>
    <n v="2"/>
    <n v="0"/>
    <n v="2"/>
    <s v="Bachelor’s Degree"/>
    <x v="4"/>
  </r>
  <r>
    <n v="21"/>
    <x v="0"/>
    <s v="Travel_Rarely"/>
    <n v="1427"/>
    <s v="Research &amp; Development"/>
    <n v="18"/>
    <n v="1"/>
    <s v="Other"/>
    <n v="1"/>
    <n v="923"/>
    <n v="4"/>
    <x v="0"/>
    <n v="65"/>
    <n v="3"/>
    <n v="1"/>
    <s v="Research Scientist"/>
    <n v="4"/>
    <s v="Single"/>
    <n v="2693"/>
    <n v="8870"/>
    <n v="1"/>
    <s v="Y"/>
    <s v="No"/>
    <n v="19"/>
    <n v="3"/>
    <n v="1"/>
    <n v="80"/>
    <n v="0"/>
    <n v="1"/>
    <n v="3"/>
    <n v="2"/>
    <n v="1"/>
    <n v="0"/>
    <n v="0"/>
    <n v="0"/>
    <s v="Below College"/>
    <x v="4"/>
  </r>
  <r>
    <n v="36"/>
    <x v="1"/>
    <s v="Travel_Rarely"/>
    <n v="1425"/>
    <s v="Research &amp; Development"/>
    <n v="14"/>
    <n v="1"/>
    <s v="Life Sciences"/>
    <n v="1"/>
    <n v="924"/>
    <n v="3"/>
    <x v="1"/>
    <n v="68"/>
    <n v="3"/>
    <n v="2"/>
    <s v="Healthcare Representative"/>
    <n v="4"/>
    <s v="Married"/>
    <n v="6586"/>
    <n v="4821"/>
    <n v="0"/>
    <s v="Y"/>
    <s v="Yes"/>
    <n v="17"/>
    <n v="3"/>
    <n v="1"/>
    <n v="80"/>
    <n v="1"/>
    <n v="17"/>
    <n v="2"/>
    <n v="2"/>
    <n v="16"/>
    <n v="8"/>
    <n v="4"/>
    <n v="11"/>
    <s v="Below College"/>
    <x v="0"/>
  </r>
  <r>
    <n v="47"/>
    <x v="1"/>
    <s v="Travel_Rarely"/>
    <n v="1454"/>
    <s v="Sales"/>
    <n v="2"/>
    <n v="4"/>
    <s v="Life Sciences"/>
    <n v="1"/>
    <n v="925"/>
    <n v="4"/>
    <x v="0"/>
    <n v="65"/>
    <n v="2"/>
    <n v="1"/>
    <s v="Sales Representative"/>
    <n v="4"/>
    <s v="Single"/>
    <n v="3294"/>
    <n v="13137"/>
    <n v="1"/>
    <s v="Y"/>
    <s v="Yes"/>
    <n v="18"/>
    <n v="3"/>
    <n v="1"/>
    <n v="80"/>
    <n v="0"/>
    <n v="3"/>
    <n v="3"/>
    <n v="2"/>
    <n v="3"/>
    <n v="2"/>
    <n v="1"/>
    <n v="2"/>
    <s v="Master’s Degree"/>
    <x v="1"/>
  </r>
  <r>
    <n v="22"/>
    <x v="0"/>
    <s v="Travel_Rarely"/>
    <n v="617"/>
    <s v="Research &amp; Development"/>
    <n v="3"/>
    <n v="1"/>
    <s v="Life Sciences"/>
    <n v="1"/>
    <n v="926"/>
    <n v="2"/>
    <x v="0"/>
    <n v="34"/>
    <n v="3"/>
    <n v="2"/>
    <s v="Manufacturing Director"/>
    <n v="3"/>
    <s v="Married"/>
    <n v="4171"/>
    <n v="10022"/>
    <n v="0"/>
    <s v="Y"/>
    <s v="Yes"/>
    <n v="19"/>
    <n v="3"/>
    <n v="1"/>
    <n v="80"/>
    <n v="1"/>
    <n v="4"/>
    <n v="3"/>
    <n v="4"/>
    <n v="3"/>
    <n v="2"/>
    <n v="0"/>
    <n v="2"/>
    <s v="Below College"/>
    <x v="4"/>
  </r>
  <r>
    <n v="41"/>
    <x v="0"/>
    <s v="Travel_Rarely"/>
    <n v="1085"/>
    <s v="Research &amp; Development"/>
    <n v="2"/>
    <n v="4"/>
    <s v="Life Sciences"/>
    <n v="1"/>
    <n v="927"/>
    <n v="2"/>
    <x v="0"/>
    <n v="57"/>
    <n v="1"/>
    <n v="1"/>
    <s v="Laboratory Technician"/>
    <n v="4"/>
    <s v="Divorced"/>
    <n v="2778"/>
    <n v="17725"/>
    <n v="4"/>
    <s v="Y"/>
    <s v="Yes"/>
    <n v="13"/>
    <n v="3"/>
    <n v="3"/>
    <n v="80"/>
    <n v="1"/>
    <n v="10"/>
    <n v="1"/>
    <n v="2"/>
    <n v="7"/>
    <n v="7"/>
    <n v="1"/>
    <n v="0"/>
    <s v="Master’s Degree"/>
    <x v="0"/>
  </r>
  <r>
    <n v="28"/>
    <x v="1"/>
    <s v="Travel_Rarely"/>
    <n v="995"/>
    <s v="Research &amp; Development"/>
    <n v="9"/>
    <n v="3"/>
    <s v="Medical"/>
    <n v="1"/>
    <n v="930"/>
    <n v="3"/>
    <x v="0"/>
    <n v="77"/>
    <n v="3"/>
    <n v="1"/>
    <s v="Research Scientist"/>
    <n v="3"/>
    <s v="Divorced"/>
    <n v="2377"/>
    <n v="9834"/>
    <n v="5"/>
    <s v="Y"/>
    <s v="No"/>
    <n v="18"/>
    <n v="3"/>
    <n v="2"/>
    <n v="80"/>
    <n v="1"/>
    <n v="6"/>
    <n v="2"/>
    <n v="3"/>
    <n v="2"/>
    <n v="2"/>
    <n v="2"/>
    <n v="2"/>
    <s v="Bachelor’s Degree"/>
    <x v="2"/>
  </r>
  <r>
    <n v="39"/>
    <x v="0"/>
    <s v="Travel_Rarely"/>
    <n v="1122"/>
    <s v="Research &amp; Development"/>
    <n v="6"/>
    <n v="3"/>
    <s v="Medical"/>
    <n v="1"/>
    <n v="932"/>
    <n v="4"/>
    <x v="1"/>
    <n v="70"/>
    <n v="3"/>
    <n v="1"/>
    <s v="Laboratory Technician"/>
    <n v="1"/>
    <s v="Married"/>
    <n v="2404"/>
    <n v="4303"/>
    <n v="7"/>
    <s v="Y"/>
    <s v="Yes"/>
    <n v="21"/>
    <n v="4"/>
    <n v="4"/>
    <n v="80"/>
    <n v="0"/>
    <n v="8"/>
    <n v="2"/>
    <n v="1"/>
    <n v="2"/>
    <n v="2"/>
    <n v="2"/>
    <n v="2"/>
    <s v="Bachelor’s Degree"/>
    <x v="0"/>
  </r>
  <r>
    <n v="27"/>
    <x v="1"/>
    <s v="Travel_Rarely"/>
    <n v="618"/>
    <s v="Research &amp; Development"/>
    <n v="4"/>
    <n v="3"/>
    <s v="Life Sciences"/>
    <n v="1"/>
    <n v="933"/>
    <n v="2"/>
    <x v="0"/>
    <n v="76"/>
    <n v="3"/>
    <n v="1"/>
    <s v="Research Scientist"/>
    <n v="3"/>
    <s v="Single"/>
    <n v="2318"/>
    <n v="17808"/>
    <n v="1"/>
    <s v="Y"/>
    <s v="No"/>
    <n v="19"/>
    <n v="3"/>
    <n v="3"/>
    <n v="80"/>
    <n v="0"/>
    <n v="1"/>
    <n v="2"/>
    <n v="3"/>
    <n v="1"/>
    <n v="1"/>
    <n v="0"/>
    <n v="0"/>
    <s v="Bachelor’s Degree"/>
    <x v="2"/>
  </r>
  <r>
    <n v="34"/>
    <x v="1"/>
    <s v="Travel_Rarely"/>
    <n v="546"/>
    <s v="Research &amp; Development"/>
    <n v="10"/>
    <n v="3"/>
    <s v="Life Sciences"/>
    <n v="1"/>
    <n v="934"/>
    <n v="2"/>
    <x v="1"/>
    <n v="83"/>
    <n v="3"/>
    <n v="1"/>
    <s v="Laboratory Technician"/>
    <n v="2"/>
    <s v="Divorced"/>
    <n v="2008"/>
    <n v="6896"/>
    <n v="1"/>
    <s v="Y"/>
    <s v="No"/>
    <n v="14"/>
    <n v="3"/>
    <n v="2"/>
    <n v="80"/>
    <n v="2"/>
    <n v="1"/>
    <n v="3"/>
    <n v="3"/>
    <n v="1"/>
    <n v="0"/>
    <n v="1"/>
    <n v="0"/>
    <s v="Bachelor’s Degree"/>
    <x v="2"/>
  </r>
  <r>
    <n v="42"/>
    <x v="1"/>
    <s v="Travel_Rarely"/>
    <n v="462"/>
    <s v="Sales"/>
    <n v="14"/>
    <n v="2"/>
    <s v="Medical"/>
    <n v="1"/>
    <n v="936"/>
    <n v="3"/>
    <x v="0"/>
    <n v="68"/>
    <n v="2"/>
    <n v="2"/>
    <s v="Sales Executive"/>
    <n v="3"/>
    <s v="Single"/>
    <n v="6244"/>
    <n v="7824"/>
    <n v="7"/>
    <s v="Y"/>
    <s v="No"/>
    <n v="17"/>
    <n v="3"/>
    <n v="1"/>
    <n v="80"/>
    <n v="0"/>
    <n v="10"/>
    <n v="6"/>
    <n v="3"/>
    <n v="5"/>
    <n v="4"/>
    <n v="0"/>
    <n v="3"/>
    <s v="College"/>
    <x v="0"/>
  </r>
  <r>
    <n v="33"/>
    <x v="1"/>
    <s v="Travel_Rarely"/>
    <n v="1198"/>
    <s v="Research &amp; Development"/>
    <n v="1"/>
    <n v="4"/>
    <s v="Other"/>
    <n v="1"/>
    <n v="939"/>
    <n v="3"/>
    <x v="1"/>
    <n v="100"/>
    <n v="2"/>
    <n v="1"/>
    <s v="Research Scientist"/>
    <n v="1"/>
    <s v="Single"/>
    <n v="2799"/>
    <n v="3339"/>
    <n v="3"/>
    <s v="Y"/>
    <s v="Yes"/>
    <n v="11"/>
    <n v="3"/>
    <n v="2"/>
    <n v="80"/>
    <n v="0"/>
    <n v="6"/>
    <n v="1"/>
    <n v="3"/>
    <n v="3"/>
    <n v="2"/>
    <n v="0"/>
    <n v="2"/>
    <s v="Master’s Degree"/>
    <x v="2"/>
  </r>
  <r>
    <n v="58"/>
    <x v="1"/>
    <s v="Travel_Rarely"/>
    <n v="1272"/>
    <s v="Research &amp; Development"/>
    <n v="5"/>
    <n v="3"/>
    <s v="Technical Degree"/>
    <n v="1"/>
    <n v="940"/>
    <n v="3"/>
    <x v="0"/>
    <n v="37"/>
    <n v="2"/>
    <n v="3"/>
    <s v="Healthcare Representative"/>
    <n v="2"/>
    <s v="Divorced"/>
    <n v="10552"/>
    <n v="9255"/>
    <n v="2"/>
    <s v="Y"/>
    <s v="Yes"/>
    <n v="13"/>
    <n v="3"/>
    <n v="4"/>
    <n v="80"/>
    <n v="1"/>
    <n v="24"/>
    <n v="3"/>
    <n v="3"/>
    <n v="6"/>
    <n v="0"/>
    <n v="0"/>
    <n v="4"/>
    <s v="Bachelor’s Degree"/>
    <x v="3"/>
  </r>
  <r>
    <n v="31"/>
    <x v="1"/>
    <s v="Travel_Rarely"/>
    <n v="154"/>
    <s v="Sales"/>
    <n v="7"/>
    <n v="4"/>
    <s v="Life Sciences"/>
    <n v="1"/>
    <n v="941"/>
    <n v="2"/>
    <x v="1"/>
    <n v="41"/>
    <n v="2"/>
    <n v="1"/>
    <s v="Sales Representative"/>
    <n v="3"/>
    <s v="Married"/>
    <n v="2329"/>
    <n v="11737"/>
    <n v="3"/>
    <s v="Y"/>
    <s v="No"/>
    <n v="15"/>
    <n v="3"/>
    <n v="2"/>
    <n v="80"/>
    <n v="0"/>
    <n v="13"/>
    <n v="2"/>
    <n v="4"/>
    <n v="7"/>
    <n v="7"/>
    <n v="5"/>
    <n v="2"/>
    <s v="Master’s Degree"/>
    <x v="2"/>
  </r>
  <r>
    <n v="35"/>
    <x v="1"/>
    <s v="Travel_Rarely"/>
    <n v="1137"/>
    <s v="Research &amp; Development"/>
    <n v="21"/>
    <n v="1"/>
    <s v="Life Sciences"/>
    <n v="1"/>
    <n v="942"/>
    <n v="4"/>
    <x v="0"/>
    <n v="51"/>
    <n v="3"/>
    <n v="2"/>
    <s v="Healthcare Representative"/>
    <n v="4"/>
    <s v="Married"/>
    <n v="4014"/>
    <n v="19170"/>
    <n v="1"/>
    <s v="Y"/>
    <s v="Yes"/>
    <n v="25"/>
    <n v="4"/>
    <n v="4"/>
    <n v="80"/>
    <n v="1"/>
    <n v="10"/>
    <n v="2"/>
    <n v="1"/>
    <n v="10"/>
    <n v="6"/>
    <n v="0"/>
    <n v="7"/>
    <s v="Below College"/>
    <x v="2"/>
  </r>
  <r>
    <n v="49"/>
    <x v="1"/>
    <s v="Travel_Rarely"/>
    <n v="527"/>
    <s v="Research &amp; Development"/>
    <n v="8"/>
    <n v="2"/>
    <s v="Other"/>
    <n v="1"/>
    <n v="944"/>
    <n v="1"/>
    <x v="0"/>
    <n v="51"/>
    <n v="3"/>
    <n v="3"/>
    <s v="Laboratory Technician"/>
    <n v="2"/>
    <s v="Married"/>
    <n v="7403"/>
    <n v="22477"/>
    <n v="4"/>
    <s v="Y"/>
    <s v="No"/>
    <n v="11"/>
    <n v="3"/>
    <n v="3"/>
    <n v="80"/>
    <n v="1"/>
    <n v="29"/>
    <n v="3"/>
    <n v="2"/>
    <n v="26"/>
    <n v="9"/>
    <n v="1"/>
    <n v="7"/>
    <s v="College"/>
    <x v="1"/>
  </r>
  <r>
    <n v="48"/>
    <x v="1"/>
    <s v="Travel_Rarely"/>
    <n v="1469"/>
    <s v="Research &amp; Development"/>
    <n v="20"/>
    <n v="4"/>
    <s v="Medical"/>
    <n v="1"/>
    <n v="945"/>
    <n v="4"/>
    <x v="1"/>
    <n v="51"/>
    <n v="3"/>
    <n v="1"/>
    <s v="Research Scientist"/>
    <n v="3"/>
    <s v="Married"/>
    <n v="2259"/>
    <n v="5543"/>
    <n v="4"/>
    <s v="Y"/>
    <s v="No"/>
    <n v="17"/>
    <n v="3"/>
    <n v="1"/>
    <n v="80"/>
    <n v="2"/>
    <n v="13"/>
    <n v="2"/>
    <n v="2"/>
    <n v="0"/>
    <n v="0"/>
    <n v="0"/>
    <n v="0"/>
    <s v="Master’s Degree"/>
    <x v="1"/>
  </r>
  <r>
    <n v="31"/>
    <x v="1"/>
    <s v="Non-Travel"/>
    <n v="1188"/>
    <s v="Sales"/>
    <n v="20"/>
    <n v="2"/>
    <s v="Marketing"/>
    <n v="1"/>
    <n v="947"/>
    <n v="4"/>
    <x v="0"/>
    <n v="45"/>
    <n v="3"/>
    <n v="2"/>
    <s v="Sales Executive"/>
    <n v="3"/>
    <s v="Married"/>
    <n v="6932"/>
    <n v="24406"/>
    <n v="1"/>
    <s v="Y"/>
    <s v="No"/>
    <n v="13"/>
    <n v="3"/>
    <n v="4"/>
    <n v="80"/>
    <n v="1"/>
    <n v="9"/>
    <n v="2"/>
    <n v="2"/>
    <n v="9"/>
    <n v="8"/>
    <n v="0"/>
    <n v="0"/>
    <s v="College"/>
    <x v="2"/>
  </r>
  <r>
    <n v="36"/>
    <x v="1"/>
    <s v="Travel_Rarely"/>
    <n v="188"/>
    <s v="Research &amp; Development"/>
    <n v="7"/>
    <n v="4"/>
    <s v="Other"/>
    <n v="1"/>
    <n v="949"/>
    <n v="2"/>
    <x v="1"/>
    <n v="65"/>
    <n v="3"/>
    <n v="1"/>
    <s v="Research Scientist"/>
    <n v="4"/>
    <s v="Single"/>
    <n v="4678"/>
    <n v="23293"/>
    <n v="2"/>
    <s v="Y"/>
    <s v="No"/>
    <n v="18"/>
    <n v="3"/>
    <n v="3"/>
    <n v="80"/>
    <n v="0"/>
    <n v="8"/>
    <n v="6"/>
    <n v="3"/>
    <n v="6"/>
    <n v="2"/>
    <n v="0"/>
    <n v="1"/>
    <s v="Master’s Degree"/>
    <x v="0"/>
  </r>
  <r>
    <n v="38"/>
    <x v="1"/>
    <s v="Travel_Rarely"/>
    <n v="1333"/>
    <s v="Research &amp; Development"/>
    <n v="1"/>
    <n v="3"/>
    <s v="Technical Degree"/>
    <n v="1"/>
    <n v="950"/>
    <n v="4"/>
    <x v="0"/>
    <n v="80"/>
    <n v="3"/>
    <n v="3"/>
    <s v="Research Director"/>
    <n v="1"/>
    <s v="Married"/>
    <n v="13582"/>
    <n v="16292"/>
    <n v="1"/>
    <s v="Y"/>
    <s v="No"/>
    <n v="13"/>
    <n v="3"/>
    <n v="2"/>
    <n v="80"/>
    <n v="1"/>
    <n v="15"/>
    <n v="3"/>
    <n v="3"/>
    <n v="15"/>
    <n v="12"/>
    <n v="5"/>
    <n v="11"/>
    <s v="Bachelor’s Degree"/>
    <x v="0"/>
  </r>
  <r>
    <n v="32"/>
    <x v="1"/>
    <s v="Non-Travel"/>
    <n v="1184"/>
    <s v="Research &amp; Development"/>
    <n v="1"/>
    <n v="3"/>
    <s v="Life Sciences"/>
    <n v="1"/>
    <n v="951"/>
    <n v="3"/>
    <x v="0"/>
    <n v="70"/>
    <n v="2"/>
    <n v="1"/>
    <s v="Laboratory Technician"/>
    <n v="2"/>
    <s v="Married"/>
    <n v="2332"/>
    <n v="3974"/>
    <n v="6"/>
    <s v="Y"/>
    <s v="No"/>
    <n v="20"/>
    <n v="4"/>
    <n v="3"/>
    <n v="80"/>
    <n v="0"/>
    <n v="5"/>
    <n v="3"/>
    <n v="3"/>
    <n v="3"/>
    <n v="0"/>
    <n v="0"/>
    <n v="2"/>
    <s v="Bachelor’s Degree"/>
    <x v="2"/>
  </r>
  <r>
    <n v="25"/>
    <x v="0"/>
    <s v="Travel_Rarely"/>
    <n v="867"/>
    <s v="Sales"/>
    <n v="19"/>
    <n v="2"/>
    <s v="Marketing"/>
    <n v="1"/>
    <n v="952"/>
    <n v="3"/>
    <x v="1"/>
    <n v="36"/>
    <n v="2"/>
    <n v="1"/>
    <s v="Sales Representative"/>
    <n v="2"/>
    <s v="Married"/>
    <n v="2413"/>
    <n v="18798"/>
    <n v="1"/>
    <s v="Y"/>
    <s v="Yes"/>
    <n v="18"/>
    <n v="3"/>
    <n v="3"/>
    <n v="80"/>
    <n v="3"/>
    <n v="1"/>
    <n v="2"/>
    <n v="3"/>
    <n v="1"/>
    <n v="0"/>
    <n v="0"/>
    <n v="0"/>
    <s v="College"/>
    <x v="4"/>
  </r>
  <r>
    <n v="40"/>
    <x v="1"/>
    <s v="Travel_Rarely"/>
    <n v="658"/>
    <s v="Sales"/>
    <n v="10"/>
    <n v="4"/>
    <s v="Marketing"/>
    <n v="1"/>
    <n v="954"/>
    <n v="1"/>
    <x v="1"/>
    <n v="67"/>
    <n v="2"/>
    <n v="3"/>
    <s v="Sales Executive"/>
    <n v="2"/>
    <s v="Divorced"/>
    <n v="9705"/>
    <n v="20652"/>
    <n v="2"/>
    <s v="Y"/>
    <s v="No"/>
    <n v="12"/>
    <n v="3"/>
    <n v="2"/>
    <n v="80"/>
    <n v="1"/>
    <n v="11"/>
    <n v="2"/>
    <n v="2"/>
    <n v="1"/>
    <n v="0"/>
    <n v="0"/>
    <n v="0"/>
    <s v="Master’s Degree"/>
    <x v="0"/>
  </r>
  <r>
    <n v="26"/>
    <x v="1"/>
    <s v="Travel_Frequently"/>
    <n v="1283"/>
    <s v="Sales"/>
    <n v="1"/>
    <n v="3"/>
    <s v="Medical"/>
    <n v="1"/>
    <n v="956"/>
    <n v="3"/>
    <x v="1"/>
    <n v="52"/>
    <n v="2"/>
    <n v="2"/>
    <s v="Sales Executive"/>
    <n v="1"/>
    <s v="Single"/>
    <n v="4294"/>
    <n v="11148"/>
    <n v="1"/>
    <s v="Y"/>
    <s v="No"/>
    <n v="12"/>
    <n v="3"/>
    <n v="2"/>
    <n v="80"/>
    <n v="0"/>
    <n v="7"/>
    <n v="2"/>
    <n v="3"/>
    <n v="7"/>
    <n v="7"/>
    <n v="0"/>
    <n v="7"/>
    <s v="Bachelor’s Degree"/>
    <x v="2"/>
  </r>
  <r>
    <n v="41"/>
    <x v="1"/>
    <s v="Travel_Rarely"/>
    <n v="263"/>
    <s v="Research &amp; Development"/>
    <n v="6"/>
    <n v="3"/>
    <s v="Medical"/>
    <n v="1"/>
    <n v="957"/>
    <n v="4"/>
    <x v="1"/>
    <n v="59"/>
    <n v="3"/>
    <n v="1"/>
    <s v="Laboratory Technician"/>
    <n v="1"/>
    <s v="Single"/>
    <n v="4721"/>
    <n v="3119"/>
    <n v="2"/>
    <s v="Y"/>
    <s v="Yes"/>
    <n v="13"/>
    <n v="3"/>
    <n v="3"/>
    <n v="80"/>
    <n v="0"/>
    <n v="20"/>
    <n v="3"/>
    <n v="3"/>
    <n v="18"/>
    <n v="13"/>
    <n v="2"/>
    <n v="17"/>
    <s v="Bachelor’s Degree"/>
    <x v="0"/>
  </r>
  <r>
    <n v="36"/>
    <x v="1"/>
    <s v="Travel_Rarely"/>
    <n v="938"/>
    <s v="Research &amp; Development"/>
    <n v="2"/>
    <n v="4"/>
    <s v="Medical"/>
    <n v="1"/>
    <n v="958"/>
    <n v="3"/>
    <x v="1"/>
    <n v="79"/>
    <n v="3"/>
    <n v="1"/>
    <s v="Laboratory Technician"/>
    <n v="3"/>
    <s v="Single"/>
    <n v="2519"/>
    <n v="12287"/>
    <n v="4"/>
    <s v="Y"/>
    <s v="No"/>
    <n v="21"/>
    <n v="4"/>
    <n v="3"/>
    <n v="80"/>
    <n v="0"/>
    <n v="16"/>
    <n v="6"/>
    <n v="3"/>
    <n v="11"/>
    <n v="8"/>
    <n v="3"/>
    <n v="9"/>
    <s v="Master’s Degree"/>
    <x v="0"/>
  </r>
  <r>
    <n v="19"/>
    <x v="0"/>
    <s v="Travel_Rarely"/>
    <n v="419"/>
    <s v="Sales"/>
    <n v="21"/>
    <n v="3"/>
    <s v="Other"/>
    <n v="1"/>
    <n v="959"/>
    <n v="4"/>
    <x v="1"/>
    <n v="37"/>
    <n v="2"/>
    <n v="1"/>
    <s v="Sales Representative"/>
    <n v="2"/>
    <s v="Single"/>
    <n v="2121"/>
    <n v="9947"/>
    <n v="1"/>
    <s v="Y"/>
    <s v="Yes"/>
    <n v="13"/>
    <n v="3"/>
    <n v="2"/>
    <n v="80"/>
    <n v="0"/>
    <n v="1"/>
    <n v="3"/>
    <n v="4"/>
    <n v="1"/>
    <n v="0"/>
    <n v="0"/>
    <n v="0"/>
    <s v="Bachelor’s Degree"/>
    <x v="4"/>
  </r>
  <r>
    <n v="20"/>
    <x v="0"/>
    <s v="Travel_Rarely"/>
    <n v="129"/>
    <s v="Research &amp; Development"/>
    <n v="4"/>
    <n v="3"/>
    <s v="Technical Degree"/>
    <n v="1"/>
    <n v="960"/>
    <n v="1"/>
    <x v="1"/>
    <n v="84"/>
    <n v="3"/>
    <n v="1"/>
    <s v="Laboratory Technician"/>
    <n v="1"/>
    <s v="Single"/>
    <n v="2973"/>
    <n v="13008"/>
    <n v="1"/>
    <s v="Y"/>
    <s v="No"/>
    <n v="19"/>
    <n v="3"/>
    <n v="2"/>
    <n v="80"/>
    <n v="0"/>
    <n v="1"/>
    <n v="2"/>
    <n v="3"/>
    <n v="1"/>
    <n v="0"/>
    <n v="0"/>
    <n v="0"/>
    <s v="Bachelor’s Degree"/>
    <x v="4"/>
  </r>
  <r>
    <n v="31"/>
    <x v="1"/>
    <s v="Travel_Rarely"/>
    <n v="616"/>
    <s v="Research &amp; Development"/>
    <n v="12"/>
    <n v="3"/>
    <s v="Medical"/>
    <n v="1"/>
    <n v="961"/>
    <n v="4"/>
    <x v="0"/>
    <n v="41"/>
    <n v="3"/>
    <n v="2"/>
    <s v="Healthcare Representative"/>
    <n v="4"/>
    <s v="Married"/>
    <n v="5855"/>
    <n v="17369"/>
    <n v="0"/>
    <s v="Y"/>
    <s v="Yes"/>
    <n v="11"/>
    <n v="3"/>
    <n v="3"/>
    <n v="80"/>
    <n v="2"/>
    <n v="10"/>
    <n v="2"/>
    <n v="1"/>
    <n v="9"/>
    <n v="7"/>
    <n v="8"/>
    <n v="5"/>
    <s v="Bachelor’s Degree"/>
    <x v="2"/>
  </r>
  <r>
    <n v="40"/>
    <x v="1"/>
    <s v="Travel_Frequently"/>
    <n v="1469"/>
    <s v="Research &amp; Development"/>
    <n v="9"/>
    <n v="4"/>
    <s v="Medical"/>
    <n v="1"/>
    <n v="964"/>
    <n v="4"/>
    <x v="1"/>
    <n v="35"/>
    <n v="3"/>
    <n v="1"/>
    <s v="Research Scientist"/>
    <n v="2"/>
    <s v="Divorced"/>
    <n v="3617"/>
    <n v="25063"/>
    <n v="8"/>
    <s v="Y"/>
    <s v="Yes"/>
    <n v="14"/>
    <n v="3"/>
    <n v="4"/>
    <n v="80"/>
    <n v="1"/>
    <n v="3"/>
    <n v="2"/>
    <n v="3"/>
    <n v="1"/>
    <n v="1"/>
    <n v="0"/>
    <n v="0"/>
    <s v="Master’s Degree"/>
    <x v="0"/>
  </r>
  <r>
    <n v="32"/>
    <x v="1"/>
    <s v="Travel_Rarely"/>
    <n v="498"/>
    <s v="Research &amp; Development"/>
    <n v="3"/>
    <n v="4"/>
    <s v="Medical"/>
    <n v="1"/>
    <n v="966"/>
    <n v="3"/>
    <x v="0"/>
    <n v="93"/>
    <n v="3"/>
    <n v="2"/>
    <s v="Manufacturing Director"/>
    <n v="1"/>
    <s v="Married"/>
    <n v="6725"/>
    <n v="13554"/>
    <n v="1"/>
    <s v="Y"/>
    <s v="No"/>
    <n v="12"/>
    <n v="3"/>
    <n v="3"/>
    <n v="80"/>
    <n v="1"/>
    <n v="8"/>
    <n v="2"/>
    <n v="4"/>
    <n v="8"/>
    <n v="7"/>
    <n v="6"/>
    <n v="3"/>
    <s v="Master’s Degree"/>
    <x v="2"/>
  </r>
  <r>
    <n v="36"/>
    <x v="0"/>
    <s v="Travel_Rarely"/>
    <n v="530"/>
    <s v="Sales"/>
    <n v="3"/>
    <n v="1"/>
    <s v="Life Sciences"/>
    <n v="1"/>
    <n v="967"/>
    <n v="3"/>
    <x v="1"/>
    <n v="51"/>
    <n v="2"/>
    <n v="3"/>
    <s v="Sales Executive"/>
    <n v="4"/>
    <s v="Married"/>
    <n v="10325"/>
    <n v="5518"/>
    <n v="1"/>
    <s v="Y"/>
    <s v="Yes"/>
    <n v="11"/>
    <n v="3"/>
    <n v="1"/>
    <n v="80"/>
    <n v="1"/>
    <n v="16"/>
    <n v="6"/>
    <n v="3"/>
    <n v="16"/>
    <n v="7"/>
    <n v="3"/>
    <n v="7"/>
    <s v="Below College"/>
    <x v="0"/>
  </r>
  <r>
    <n v="33"/>
    <x v="1"/>
    <s v="Travel_Rarely"/>
    <n v="1069"/>
    <s v="Research &amp; Development"/>
    <n v="1"/>
    <n v="3"/>
    <s v="Life Sciences"/>
    <n v="1"/>
    <n v="969"/>
    <n v="2"/>
    <x v="0"/>
    <n v="42"/>
    <n v="2"/>
    <n v="2"/>
    <s v="Healthcare Representative"/>
    <n v="4"/>
    <s v="Single"/>
    <n v="6949"/>
    <n v="12291"/>
    <n v="0"/>
    <s v="Y"/>
    <s v="No"/>
    <n v="14"/>
    <n v="3"/>
    <n v="1"/>
    <n v="80"/>
    <n v="0"/>
    <n v="6"/>
    <n v="3"/>
    <n v="3"/>
    <n v="5"/>
    <n v="0"/>
    <n v="1"/>
    <n v="4"/>
    <s v="Bachelor’s Degree"/>
    <x v="2"/>
  </r>
  <r>
    <n v="37"/>
    <x v="0"/>
    <s v="Travel_Rarely"/>
    <n v="625"/>
    <s v="Sales"/>
    <n v="1"/>
    <n v="4"/>
    <s v="Life Sciences"/>
    <n v="1"/>
    <n v="970"/>
    <n v="1"/>
    <x v="1"/>
    <n v="46"/>
    <n v="2"/>
    <n v="3"/>
    <s v="Sales Executive"/>
    <n v="3"/>
    <s v="Married"/>
    <n v="10609"/>
    <n v="14922"/>
    <n v="5"/>
    <s v="Y"/>
    <s v="No"/>
    <n v="11"/>
    <n v="3"/>
    <n v="3"/>
    <n v="80"/>
    <n v="0"/>
    <n v="17"/>
    <n v="2"/>
    <n v="1"/>
    <n v="14"/>
    <n v="1"/>
    <n v="11"/>
    <n v="7"/>
    <s v="Master’s Degree"/>
    <x v="0"/>
  </r>
  <r>
    <n v="45"/>
    <x v="1"/>
    <s v="Non-Travel"/>
    <n v="805"/>
    <s v="Research &amp; Development"/>
    <n v="4"/>
    <n v="2"/>
    <s v="Life Sciences"/>
    <n v="1"/>
    <n v="972"/>
    <n v="3"/>
    <x v="1"/>
    <n v="57"/>
    <n v="3"/>
    <n v="2"/>
    <s v="Laboratory Technician"/>
    <n v="2"/>
    <s v="Married"/>
    <n v="4447"/>
    <n v="23163"/>
    <n v="1"/>
    <s v="Y"/>
    <s v="No"/>
    <n v="12"/>
    <n v="3"/>
    <n v="2"/>
    <n v="80"/>
    <n v="0"/>
    <n v="9"/>
    <n v="5"/>
    <n v="2"/>
    <n v="9"/>
    <n v="7"/>
    <n v="0"/>
    <n v="8"/>
    <s v="College"/>
    <x v="0"/>
  </r>
  <r>
    <n v="29"/>
    <x v="1"/>
    <s v="Travel_Frequently"/>
    <n v="1404"/>
    <s v="Sales"/>
    <n v="20"/>
    <n v="3"/>
    <s v="Technical Degree"/>
    <n v="1"/>
    <n v="974"/>
    <n v="3"/>
    <x v="0"/>
    <n v="84"/>
    <n v="3"/>
    <n v="1"/>
    <s v="Sales Representative"/>
    <n v="4"/>
    <s v="Married"/>
    <n v="2157"/>
    <n v="18203"/>
    <n v="1"/>
    <s v="Y"/>
    <s v="No"/>
    <n v="15"/>
    <n v="3"/>
    <n v="2"/>
    <n v="80"/>
    <n v="1"/>
    <n v="3"/>
    <n v="5"/>
    <n v="3"/>
    <n v="3"/>
    <n v="1"/>
    <n v="0"/>
    <n v="2"/>
    <s v="Bachelor’s Degree"/>
    <x v="2"/>
  </r>
  <r>
    <n v="35"/>
    <x v="1"/>
    <s v="Travel_Rarely"/>
    <n v="1219"/>
    <s v="Sales"/>
    <n v="18"/>
    <n v="3"/>
    <s v="Medical"/>
    <n v="1"/>
    <n v="975"/>
    <n v="3"/>
    <x v="0"/>
    <n v="86"/>
    <n v="3"/>
    <n v="2"/>
    <s v="Sales Executive"/>
    <n v="3"/>
    <s v="Married"/>
    <n v="4601"/>
    <n v="6179"/>
    <n v="1"/>
    <s v="Y"/>
    <s v="No"/>
    <n v="16"/>
    <n v="3"/>
    <n v="2"/>
    <n v="80"/>
    <n v="0"/>
    <n v="5"/>
    <n v="3"/>
    <n v="3"/>
    <n v="5"/>
    <n v="2"/>
    <n v="1"/>
    <n v="0"/>
    <s v="Bachelor’s Degree"/>
    <x v="2"/>
  </r>
  <r>
    <n v="52"/>
    <x v="1"/>
    <s v="Travel_Rarely"/>
    <n v="1053"/>
    <s v="Research &amp; Development"/>
    <n v="1"/>
    <n v="2"/>
    <s v="Life Sciences"/>
    <n v="1"/>
    <n v="976"/>
    <n v="4"/>
    <x v="1"/>
    <n v="70"/>
    <n v="3"/>
    <n v="4"/>
    <s v="Manager"/>
    <n v="4"/>
    <s v="Married"/>
    <n v="17099"/>
    <n v="13829"/>
    <n v="2"/>
    <s v="Y"/>
    <s v="No"/>
    <n v="15"/>
    <n v="3"/>
    <n v="2"/>
    <n v="80"/>
    <n v="1"/>
    <n v="26"/>
    <n v="2"/>
    <n v="2"/>
    <n v="9"/>
    <n v="8"/>
    <n v="7"/>
    <n v="8"/>
    <s v="College"/>
    <x v="1"/>
  </r>
  <r>
    <n v="58"/>
    <x v="0"/>
    <s v="Travel_Rarely"/>
    <n v="289"/>
    <s v="Research &amp; Development"/>
    <n v="2"/>
    <n v="3"/>
    <s v="Technical Degree"/>
    <n v="1"/>
    <n v="977"/>
    <n v="4"/>
    <x v="1"/>
    <n v="51"/>
    <n v="3"/>
    <n v="1"/>
    <s v="Research Scientist"/>
    <n v="3"/>
    <s v="Single"/>
    <n v="2479"/>
    <n v="26227"/>
    <n v="4"/>
    <s v="Y"/>
    <s v="No"/>
    <n v="24"/>
    <n v="4"/>
    <n v="1"/>
    <n v="80"/>
    <n v="0"/>
    <n v="7"/>
    <n v="4"/>
    <n v="3"/>
    <n v="1"/>
    <n v="0"/>
    <n v="0"/>
    <n v="0"/>
    <s v="Bachelor’s Degree"/>
    <x v="3"/>
  </r>
  <r>
    <n v="53"/>
    <x v="1"/>
    <s v="Travel_Rarely"/>
    <n v="1376"/>
    <s v="Sales"/>
    <n v="2"/>
    <n v="2"/>
    <s v="Medical"/>
    <n v="1"/>
    <n v="981"/>
    <n v="3"/>
    <x v="1"/>
    <n v="45"/>
    <n v="3"/>
    <n v="4"/>
    <s v="Manager"/>
    <n v="3"/>
    <s v="Divorced"/>
    <n v="14852"/>
    <n v="13938"/>
    <n v="6"/>
    <s v="Y"/>
    <s v="No"/>
    <n v="13"/>
    <n v="3"/>
    <n v="3"/>
    <n v="80"/>
    <n v="1"/>
    <n v="22"/>
    <n v="3"/>
    <n v="4"/>
    <n v="17"/>
    <n v="13"/>
    <n v="15"/>
    <n v="2"/>
    <s v="College"/>
    <x v="1"/>
  </r>
  <r>
    <n v="30"/>
    <x v="1"/>
    <s v="Travel_Rarely"/>
    <n v="231"/>
    <s v="Sales"/>
    <n v="8"/>
    <n v="2"/>
    <s v="Other"/>
    <n v="1"/>
    <n v="982"/>
    <n v="3"/>
    <x v="1"/>
    <n v="62"/>
    <n v="3"/>
    <n v="3"/>
    <s v="Sales Executive"/>
    <n v="3"/>
    <s v="Divorced"/>
    <n v="7264"/>
    <n v="9977"/>
    <n v="5"/>
    <s v="Y"/>
    <s v="No"/>
    <n v="11"/>
    <n v="3"/>
    <n v="1"/>
    <n v="80"/>
    <n v="1"/>
    <n v="10"/>
    <n v="2"/>
    <n v="4"/>
    <n v="8"/>
    <n v="4"/>
    <n v="7"/>
    <n v="7"/>
    <s v="College"/>
    <x v="2"/>
  </r>
  <r>
    <n v="38"/>
    <x v="1"/>
    <s v="Non-Travel"/>
    <n v="152"/>
    <s v="Sales"/>
    <n v="10"/>
    <n v="3"/>
    <s v="Technical Degree"/>
    <n v="1"/>
    <n v="983"/>
    <n v="3"/>
    <x v="0"/>
    <n v="85"/>
    <n v="3"/>
    <n v="2"/>
    <s v="Sales Executive"/>
    <n v="4"/>
    <s v="Single"/>
    <n v="5666"/>
    <n v="19899"/>
    <n v="1"/>
    <s v="Y"/>
    <s v="Yes"/>
    <n v="13"/>
    <n v="3"/>
    <n v="2"/>
    <n v="80"/>
    <n v="0"/>
    <n v="6"/>
    <n v="1"/>
    <n v="3"/>
    <n v="5"/>
    <n v="3"/>
    <n v="1"/>
    <n v="3"/>
    <s v="Bachelor’s Degree"/>
    <x v="0"/>
  </r>
  <r>
    <n v="35"/>
    <x v="1"/>
    <s v="Travel_Rarely"/>
    <n v="882"/>
    <s v="Sales"/>
    <n v="3"/>
    <n v="4"/>
    <s v="Life Sciences"/>
    <n v="1"/>
    <n v="984"/>
    <n v="4"/>
    <x v="1"/>
    <n v="92"/>
    <n v="3"/>
    <n v="3"/>
    <s v="Sales Executive"/>
    <n v="4"/>
    <s v="Divorced"/>
    <n v="7823"/>
    <n v="6812"/>
    <n v="6"/>
    <s v="Y"/>
    <s v="No"/>
    <n v="13"/>
    <n v="3"/>
    <n v="2"/>
    <n v="80"/>
    <n v="1"/>
    <n v="12"/>
    <n v="2"/>
    <n v="3"/>
    <n v="10"/>
    <n v="9"/>
    <n v="0"/>
    <n v="8"/>
    <s v="Master’s Degree"/>
    <x v="2"/>
  </r>
  <r>
    <n v="39"/>
    <x v="1"/>
    <s v="Travel_Rarely"/>
    <n v="903"/>
    <s v="Sales"/>
    <n v="2"/>
    <n v="5"/>
    <s v="Life Sciences"/>
    <n v="1"/>
    <n v="985"/>
    <n v="1"/>
    <x v="1"/>
    <n v="41"/>
    <n v="4"/>
    <n v="3"/>
    <s v="Sales Executive"/>
    <n v="3"/>
    <s v="Single"/>
    <n v="7880"/>
    <n v="2560"/>
    <n v="0"/>
    <s v="Y"/>
    <s v="No"/>
    <n v="18"/>
    <n v="3"/>
    <n v="4"/>
    <n v="80"/>
    <n v="0"/>
    <n v="9"/>
    <n v="3"/>
    <n v="3"/>
    <n v="8"/>
    <n v="7"/>
    <n v="0"/>
    <n v="7"/>
    <s v="Doctorate"/>
    <x v="0"/>
  </r>
  <r>
    <n v="40"/>
    <x v="0"/>
    <s v="Non-Travel"/>
    <n v="1479"/>
    <s v="Sales"/>
    <n v="24"/>
    <n v="3"/>
    <s v="Life Sciences"/>
    <n v="1"/>
    <n v="986"/>
    <n v="2"/>
    <x v="0"/>
    <n v="100"/>
    <n v="4"/>
    <n v="4"/>
    <s v="Sales Executive"/>
    <n v="2"/>
    <s v="Single"/>
    <n v="13194"/>
    <n v="17071"/>
    <n v="4"/>
    <s v="Y"/>
    <s v="Yes"/>
    <n v="16"/>
    <n v="3"/>
    <n v="4"/>
    <n v="80"/>
    <n v="0"/>
    <n v="22"/>
    <n v="2"/>
    <n v="2"/>
    <n v="1"/>
    <n v="0"/>
    <n v="0"/>
    <n v="0"/>
    <s v="Bachelor’s Degree"/>
    <x v="0"/>
  </r>
  <r>
    <n v="47"/>
    <x v="1"/>
    <s v="Travel_Frequently"/>
    <n v="1379"/>
    <s v="Research &amp; Development"/>
    <n v="16"/>
    <n v="4"/>
    <s v="Medical"/>
    <n v="1"/>
    <n v="987"/>
    <n v="3"/>
    <x v="1"/>
    <n v="64"/>
    <n v="4"/>
    <n v="2"/>
    <s v="Manufacturing Director"/>
    <n v="3"/>
    <s v="Divorced"/>
    <n v="5067"/>
    <n v="6759"/>
    <n v="1"/>
    <s v="Y"/>
    <s v="Yes"/>
    <n v="19"/>
    <n v="3"/>
    <n v="3"/>
    <n v="80"/>
    <n v="0"/>
    <n v="20"/>
    <n v="3"/>
    <n v="4"/>
    <n v="19"/>
    <n v="10"/>
    <n v="2"/>
    <n v="7"/>
    <s v="Master’s Degree"/>
    <x v="1"/>
  </r>
  <r>
    <n v="36"/>
    <x v="1"/>
    <s v="Non-Travel"/>
    <n v="1229"/>
    <s v="Sales"/>
    <n v="8"/>
    <n v="4"/>
    <s v="Technical Degree"/>
    <n v="1"/>
    <n v="990"/>
    <n v="1"/>
    <x v="1"/>
    <n v="84"/>
    <n v="3"/>
    <n v="2"/>
    <s v="Sales Executive"/>
    <n v="4"/>
    <s v="Divorced"/>
    <n v="5079"/>
    <n v="25952"/>
    <n v="4"/>
    <s v="Y"/>
    <s v="No"/>
    <n v="13"/>
    <n v="3"/>
    <n v="4"/>
    <n v="80"/>
    <n v="2"/>
    <n v="12"/>
    <n v="3"/>
    <n v="3"/>
    <n v="7"/>
    <n v="7"/>
    <n v="0"/>
    <n v="7"/>
    <s v="Master’s Degree"/>
    <x v="0"/>
  </r>
  <r>
    <n v="31"/>
    <x v="0"/>
    <s v="Non-Travel"/>
    <n v="335"/>
    <s v="Research &amp; Development"/>
    <n v="9"/>
    <n v="2"/>
    <s v="Medical"/>
    <n v="1"/>
    <n v="991"/>
    <n v="3"/>
    <x v="1"/>
    <n v="46"/>
    <n v="2"/>
    <n v="1"/>
    <s v="Research Scientist"/>
    <n v="1"/>
    <s v="Single"/>
    <n v="2321"/>
    <n v="10322"/>
    <n v="0"/>
    <s v="Y"/>
    <s v="Yes"/>
    <n v="22"/>
    <n v="4"/>
    <n v="1"/>
    <n v="80"/>
    <n v="0"/>
    <n v="4"/>
    <n v="0"/>
    <n v="3"/>
    <n v="3"/>
    <n v="2"/>
    <n v="1"/>
    <n v="2"/>
    <s v="College"/>
    <x v="2"/>
  </r>
  <r>
    <n v="33"/>
    <x v="1"/>
    <s v="Non-Travel"/>
    <n v="722"/>
    <s v="Sales"/>
    <n v="17"/>
    <n v="3"/>
    <s v="Life Sciences"/>
    <n v="1"/>
    <n v="992"/>
    <n v="4"/>
    <x v="1"/>
    <n v="38"/>
    <n v="3"/>
    <n v="4"/>
    <s v="Manager"/>
    <n v="3"/>
    <s v="Single"/>
    <n v="17444"/>
    <n v="20489"/>
    <n v="1"/>
    <s v="Y"/>
    <s v="No"/>
    <n v="11"/>
    <n v="3"/>
    <n v="4"/>
    <n v="80"/>
    <n v="0"/>
    <n v="10"/>
    <n v="2"/>
    <n v="3"/>
    <n v="10"/>
    <n v="8"/>
    <n v="6"/>
    <n v="0"/>
    <s v="Bachelor’s Degree"/>
    <x v="2"/>
  </r>
  <r>
    <n v="29"/>
    <x v="0"/>
    <s v="Travel_Rarely"/>
    <n v="906"/>
    <s v="Research &amp; Development"/>
    <n v="10"/>
    <n v="3"/>
    <s v="Life Sciences"/>
    <n v="1"/>
    <n v="994"/>
    <n v="4"/>
    <x v="0"/>
    <n v="92"/>
    <n v="2"/>
    <n v="1"/>
    <s v="Research Scientist"/>
    <n v="1"/>
    <s v="Single"/>
    <n v="2404"/>
    <n v="11479"/>
    <n v="6"/>
    <s v="Y"/>
    <s v="Yes"/>
    <n v="20"/>
    <n v="4"/>
    <n v="3"/>
    <n v="80"/>
    <n v="0"/>
    <n v="3"/>
    <n v="5"/>
    <n v="3"/>
    <n v="0"/>
    <n v="0"/>
    <n v="0"/>
    <n v="0"/>
    <s v="Bachelor’s Degree"/>
    <x v="2"/>
  </r>
  <r>
    <n v="33"/>
    <x v="1"/>
    <s v="Travel_Rarely"/>
    <n v="461"/>
    <s v="Research &amp; Development"/>
    <n v="13"/>
    <n v="1"/>
    <s v="Life Sciences"/>
    <n v="1"/>
    <n v="995"/>
    <n v="2"/>
    <x v="0"/>
    <n v="53"/>
    <n v="3"/>
    <n v="1"/>
    <s v="Research Scientist"/>
    <n v="4"/>
    <s v="Single"/>
    <n v="3452"/>
    <n v="17241"/>
    <n v="3"/>
    <s v="Y"/>
    <s v="No"/>
    <n v="18"/>
    <n v="3"/>
    <n v="1"/>
    <n v="80"/>
    <n v="0"/>
    <n v="5"/>
    <n v="4"/>
    <n v="3"/>
    <n v="3"/>
    <n v="2"/>
    <n v="0"/>
    <n v="2"/>
    <s v="Below College"/>
    <x v="2"/>
  </r>
  <r>
    <n v="45"/>
    <x v="1"/>
    <s v="Travel_Rarely"/>
    <n v="974"/>
    <s v="Research &amp; Development"/>
    <n v="1"/>
    <n v="4"/>
    <s v="Medical"/>
    <n v="1"/>
    <n v="996"/>
    <n v="4"/>
    <x v="0"/>
    <n v="91"/>
    <n v="3"/>
    <n v="1"/>
    <s v="Laboratory Technician"/>
    <n v="4"/>
    <s v="Divorced"/>
    <n v="2270"/>
    <n v="11005"/>
    <n v="3"/>
    <s v="Y"/>
    <s v="No"/>
    <n v="14"/>
    <n v="3"/>
    <n v="4"/>
    <n v="80"/>
    <n v="2"/>
    <n v="8"/>
    <n v="2"/>
    <n v="3"/>
    <n v="5"/>
    <n v="3"/>
    <n v="0"/>
    <n v="2"/>
    <s v="Master’s Degree"/>
    <x v="0"/>
  </r>
  <r>
    <n v="50"/>
    <x v="1"/>
    <s v="Travel_Rarely"/>
    <n v="1126"/>
    <s v="Research &amp; Development"/>
    <n v="1"/>
    <n v="2"/>
    <s v="Medical"/>
    <n v="1"/>
    <n v="997"/>
    <n v="4"/>
    <x v="1"/>
    <n v="66"/>
    <n v="3"/>
    <n v="4"/>
    <s v="Research Director"/>
    <n v="4"/>
    <s v="Divorced"/>
    <n v="17399"/>
    <n v="6615"/>
    <n v="9"/>
    <s v="Y"/>
    <s v="No"/>
    <n v="22"/>
    <n v="4"/>
    <n v="3"/>
    <n v="80"/>
    <n v="1"/>
    <n v="32"/>
    <n v="1"/>
    <n v="2"/>
    <n v="5"/>
    <n v="4"/>
    <n v="1"/>
    <n v="3"/>
    <s v="College"/>
    <x v="1"/>
  </r>
  <r>
    <n v="33"/>
    <x v="1"/>
    <s v="Travel_Frequently"/>
    <n v="827"/>
    <s v="Research &amp; Development"/>
    <n v="1"/>
    <n v="4"/>
    <s v="Other"/>
    <n v="1"/>
    <n v="998"/>
    <n v="3"/>
    <x v="0"/>
    <n v="84"/>
    <n v="4"/>
    <n v="2"/>
    <s v="Healthcare Representative"/>
    <n v="2"/>
    <s v="Married"/>
    <n v="5488"/>
    <n v="20161"/>
    <n v="1"/>
    <s v="Y"/>
    <s v="Yes"/>
    <n v="13"/>
    <n v="3"/>
    <n v="1"/>
    <n v="80"/>
    <n v="1"/>
    <n v="6"/>
    <n v="2"/>
    <n v="3"/>
    <n v="6"/>
    <n v="5"/>
    <n v="1"/>
    <n v="2"/>
    <s v="Master’s Degree"/>
    <x v="2"/>
  </r>
  <r>
    <n v="41"/>
    <x v="1"/>
    <s v="Travel_Frequently"/>
    <n v="840"/>
    <s v="Research &amp; Development"/>
    <n v="9"/>
    <n v="3"/>
    <s v="Medical"/>
    <n v="1"/>
    <n v="999"/>
    <n v="1"/>
    <x v="1"/>
    <n v="64"/>
    <n v="3"/>
    <n v="5"/>
    <s v="Research Director"/>
    <n v="3"/>
    <s v="Divorced"/>
    <n v="19419"/>
    <n v="3735"/>
    <n v="2"/>
    <s v="Y"/>
    <s v="No"/>
    <n v="17"/>
    <n v="3"/>
    <n v="2"/>
    <n v="80"/>
    <n v="1"/>
    <n v="21"/>
    <n v="2"/>
    <n v="4"/>
    <n v="18"/>
    <n v="16"/>
    <n v="0"/>
    <n v="11"/>
    <s v="Bachelor’s Degree"/>
    <x v="0"/>
  </r>
  <r>
    <n v="27"/>
    <x v="1"/>
    <s v="Travel_Rarely"/>
    <n v="1134"/>
    <s v="Research &amp; Development"/>
    <n v="16"/>
    <n v="4"/>
    <s v="Technical Degree"/>
    <n v="1"/>
    <n v="1001"/>
    <n v="3"/>
    <x v="0"/>
    <n v="37"/>
    <n v="3"/>
    <n v="1"/>
    <s v="Laboratory Technician"/>
    <n v="2"/>
    <s v="Married"/>
    <n v="2811"/>
    <n v="12086"/>
    <n v="9"/>
    <s v="Y"/>
    <s v="No"/>
    <n v="14"/>
    <n v="3"/>
    <n v="2"/>
    <n v="80"/>
    <n v="1"/>
    <n v="4"/>
    <n v="2"/>
    <n v="3"/>
    <n v="2"/>
    <n v="2"/>
    <n v="2"/>
    <n v="2"/>
    <s v="Master’s Degree"/>
    <x v="2"/>
  </r>
  <r>
    <n v="45"/>
    <x v="1"/>
    <s v="Non-Travel"/>
    <n v="248"/>
    <s v="Research &amp; Development"/>
    <n v="23"/>
    <n v="2"/>
    <s v="Life Sciences"/>
    <n v="1"/>
    <n v="1002"/>
    <n v="4"/>
    <x v="1"/>
    <n v="42"/>
    <n v="3"/>
    <n v="2"/>
    <s v="Laboratory Technician"/>
    <n v="1"/>
    <s v="Married"/>
    <n v="3633"/>
    <n v="14039"/>
    <n v="1"/>
    <s v="Y"/>
    <s v="Yes"/>
    <n v="15"/>
    <n v="3"/>
    <n v="3"/>
    <n v="80"/>
    <n v="1"/>
    <n v="9"/>
    <n v="2"/>
    <n v="3"/>
    <n v="9"/>
    <n v="8"/>
    <n v="0"/>
    <n v="8"/>
    <s v="College"/>
    <x v="0"/>
  </r>
  <r>
    <n v="47"/>
    <x v="1"/>
    <s v="Travel_Rarely"/>
    <n v="955"/>
    <s v="Sales"/>
    <n v="4"/>
    <n v="2"/>
    <s v="Life Sciences"/>
    <n v="1"/>
    <n v="1003"/>
    <n v="4"/>
    <x v="0"/>
    <n v="83"/>
    <n v="3"/>
    <n v="2"/>
    <s v="Sales Executive"/>
    <n v="4"/>
    <s v="Single"/>
    <n v="4163"/>
    <n v="8571"/>
    <n v="1"/>
    <s v="Y"/>
    <s v="Yes"/>
    <n v="17"/>
    <n v="3"/>
    <n v="3"/>
    <n v="80"/>
    <n v="0"/>
    <n v="9"/>
    <n v="0"/>
    <n v="3"/>
    <n v="9"/>
    <n v="0"/>
    <n v="0"/>
    <n v="7"/>
    <s v="College"/>
    <x v="1"/>
  </r>
  <r>
    <n v="30"/>
    <x v="0"/>
    <s v="Travel_Rarely"/>
    <n v="138"/>
    <s v="Research &amp; Development"/>
    <n v="22"/>
    <n v="3"/>
    <s v="Life Sciences"/>
    <n v="1"/>
    <n v="1004"/>
    <n v="1"/>
    <x v="0"/>
    <n v="48"/>
    <n v="3"/>
    <n v="1"/>
    <s v="Research Scientist"/>
    <n v="3"/>
    <s v="Married"/>
    <n v="2132"/>
    <n v="11539"/>
    <n v="4"/>
    <s v="Y"/>
    <s v="Yes"/>
    <n v="11"/>
    <n v="3"/>
    <n v="2"/>
    <n v="80"/>
    <n v="0"/>
    <n v="7"/>
    <n v="2"/>
    <n v="3"/>
    <n v="5"/>
    <n v="2"/>
    <n v="0"/>
    <n v="1"/>
    <s v="Bachelor’s Degree"/>
    <x v="2"/>
  </r>
  <r>
    <n v="50"/>
    <x v="1"/>
    <s v="Travel_Rarely"/>
    <n v="939"/>
    <s v="Research &amp; Development"/>
    <n v="24"/>
    <n v="3"/>
    <s v="Life Sciences"/>
    <n v="1"/>
    <n v="1005"/>
    <n v="4"/>
    <x v="1"/>
    <n v="95"/>
    <n v="3"/>
    <n v="4"/>
    <s v="Manufacturing Director"/>
    <n v="3"/>
    <s v="Married"/>
    <n v="13973"/>
    <n v="4161"/>
    <n v="3"/>
    <s v="Y"/>
    <s v="Yes"/>
    <n v="18"/>
    <n v="3"/>
    <n v="4"/>
    <n v="80"/>
    <n v="1"/>
    <n v="22"/>
    <n v="2"/>
    <n v="3"/>
    <n v="12"/>
    <n v="11"/>
    <n v="1"/>
    <n v="5"/>
    <s v="Bachelor’s Degree"/>
    <x v="1"/>
  </r>
  <r>
    <n v="38"/>
    <x v="1"/>
    <s v="Travel_Frequently"/>
    <n v="1391"/>
    <s v="Research &amp; Development"/>
    <n v="10"/>
    <n v="1"/>
    <s v="Medical"/>
    <n v="1"/>
    <n v="1006"/>
    <n v="3"/>
    <x v="1"/>
    <n v="66"/>
    <n v="3"/>
    <n v="1"/>
    <s v="Research Scientist"/>
    <n v="3"/>
    <s v="Married"/>
    <n v="2684"/>
    <n v="12127"/>
    <n v="0"/>
    <s v="Y"/>
    <s v="No"/>
    <n v="17"/>
    <n v="3"/>
    <n v="2"/>
    <n v="80"/>
    <n v="1"/>
    <n v="3"/>
    <n v="0"/>
    <n v="2"/>
    <n v="2"/>
    <n v="1"/>
    <n v="0"/>
    <n v="2"/>
    <s v="Below College"/>
    <x v="0"/>
  </r>
  <r>
    <n v="46"/>
    <x v="1"/>
    <s v="Travel_Rarely"/>
    <n v="566"/>
    <s v="Research &amp; Development"/>
    <n v="7"/>
    <n v="2"/>
    <s v="Medical"/>
    <n v="1"/>
    <n v="1007"/>
    <n v="4"/>
    <x v="1"/>
    <n v="75"/>
    <n v="3"/>
    <n v="3"/>
    <s v="Manufacturing Director"/>
    <n v="3"/>
    <s v="Divorced"/>
    <n v="10845"/>
    <n v="24208"/>
    <n v="6"/>
    <s v="Y"/>
    <s v="No"/>
    <n v="13"/>
    <n v="3"/>
    <n v="2"/>
    <n v="80"/>
    <n v="1"/>
    <n v="13"/>
    <n v="3"/>
    <n v="3"/>
    <n v="8"/>
    <n v="7"/>
    <n v="0"/>
    <n v="7"/>
    <s v="College"/>
    <x v="1"/>
  </r>
  <r>
    <n v="24"/>
    <x v="1"/>
    <s v="Travel_Rarely"/>
    <n v="1206"/>
    <s v="Research &amp; Development"/>
    <n v="17"/>
    <n v="1"/>
    <s v="Medical"/>
    <n v="1"/>
    <n v="1009"/>
    <n v="4"/>
    <x v="0"/>
    <n v="41"/>
    <n v="2"/>
    <n v="2"/>
    <s v="Manufacturing Director"/>
    <n v="3"/>
    <s v="Divorced"/>
    <n v="4377"/>
    <n v="24117"/>
    <n v="1"/>
    <s v="Y"/>
    <s v="No"/>
    <n v="15"/>
    <n v="3"/>
    <n v="2"/>
    <n v="80"/>
    <n v="2"/>
    <n v="5"/>
    <n v="6"/>
    <n v="3"/>
    <n v="4"/>
    <n v="2"/>
    <n v="3"/>
    <n v="2"/>
    <s v="Below College"/>
    <x v="4"/>
  </r>
  <r>
    <n v="35"/>
    <x v="0"/>
    <s v="Travel_Rarely"/>
    <n v="622"/>
    <s v="Research &amp; Development"/>
    <n v="14"/>
    <n v="4"/>
    <s v="Other"/>
    <n v="1"/>
    <n v="1010"/>
    <n v="3"/>
    <x v="1"/>
    <n v="39"/>
    <n v="2"/>
    <n v="1"/>
    <s v="Laboratory Technician"/>
    <n v="2"/>
    <s v="Divorced"/>
    <n v="3743"/>
    <n v="10074"/>
    <n v="1"/>
    <s v="Y"/>
    <s v="Yes"/>
    <n v="24"/>
    <n v="4"/>
    <n v="4"/>
    <n v="80"/>
    <n v="1"/>
    <n v="5"/>
    <n v="2"/>
    <n v="1"/>
    <n v="4"/>
    <n v="2"/>
    <n v="0"/>
    <n v="2"/>
    <s v="Master’s Degree"/>
    <x v="2"/>
  </r>
  <r>
    <n v="31"/>
    <x v="1"/>
    <s v="Travel_Frequently"/>
    <n v="853"/>
    <s v="Research &amp; Development"/>
    <n v="1"/>
    <n v="1"/>
    <s v="Life Sciences"/>
    <n v="1"/>
    <n v="1011"/>
    <n v="3"/>
    <x v="0"/>
    <n v="96"/>
    <n v="3"/>
    <n v="2"/>
    <s v="Manufacturing Director"/>
    <n v="1"/>
    <s v="Married"/>
    <n v="4148"/>
    <n v="11275"/>
    <n v="1"/>
    <s v="Y"/>
    <s v="No"/>
    <n v="12"/>
    <n v="3"/>
    <n v="3"/>
    <n v="80"/>
    <n v="1"/>
    <n v="4"/>
    <n v="1"/>
    <n v="3"/>
    <n v="4"/>
    <n v="3"/>
    <n v="0"/>
    <n v="3"/>
    <s v="Below College"/>
    <x v="2"/>
  </r>
  <r>
    <n v="18"/>
    <x v="1"/>
    <s v="Non-Travel"/>
    <n v="287"/>
    <s v="Research &amp; Development"/>
    <n v="5"/>
    <n v="2"/>
    <s v="Life Sciences"/>
    <n v="1"/>
    <n v="1012"/>
    <n v="2"/>
    <x v="1"/>
    <n v="73"/>
    <n v="3"/>
    <n v="1"/>
    <s v="Research Scientist"/>
    <n v="4"/>
    <s v="Single"/>
    <n v="1051"/>
    <n v="13493"/>
    <n v="1"/>
    <s v="Y"/>
    <s v="No"/>
    <n v="15"/>
    <n v="3"/>
    <n v="4"/>
    <n v="80"/>
    <n v="0"/>
    <n v="0"/>
    <n v="2"/>
    <n v="3"/>
    <n v="0"/>
    <n v="0"/>
    <n v="0"/>
    <n v="0"/>
    <s v="College"/>
    <x v="4"/>
  </r>
  <r>
    <n v="54"/>
    <x v="1"/>
    <s v="Travel_Rarely"/>
    <n v="1441"/>
    <s v="Research &amp; Development"/>
    <n v="17"/>
    <n v="3"/>
    <s v="Technical Degree"/>
    <n v="1"/>
    <n v="1013"/>
    <n v="3"/>
    <x v="0"/>
    <n v="56"/>
    <n v="3"/>
    <n v="3"/>
    <s v="Manufacturing Director"/>
    <n v="3"/>
    <s v="Married"/>
    <n v="10739"/>
    <n v="13943"/>
    <n v="8"/>
    <s v="Y"/>
    <s v="No"/>
    <n v="11"/>
    <n v="3"/>
    <n v="3"/>
    <n v="80"/>
    <n v="1"/>
    <n v="22"/>
    <n v="2"/>
    <n v="3"/>
    <n v="10"/>
    <n v="7"/>
    <n v="0"/>
    <n v="8"/>
    <s v="Bachelor’s Degree"/>
    <x v="1"/>
  </r>
  <r>
    <n v="35"/>
    <x v="1"/>
    <s v="Travel_Rarely"/>
    <n v="583"/>
    <s v="Research &amp; Development"/>
    <n v="25"/>
    <n v="4"/>
    <s v="Medical"/>
    <n v="1"/>
    <n v="1014"/>
    <n v="3"/>
    <x v="0"/>
    <n v="57"/>
    <n v="3"/>
    <n v="3"/>
    <s v="Healthcare Representative"/>
    <n v="3"/>
    <s v="Divorced"/>
    <n v="10388"/>
    <n v="6975"/>
    <n v="1"/>
    <s v="Y"/>
    <s v="Yes"/>
    <n v="11"/>
    <n v="3"/>
    <n v="3"/>
    <n v="80"/>
    <n v="1"/>
    <n v="16"/>
    <n v="3"/>
    <n v="2"/>
    <n v="16"/>
    <n v="10"/>
    <n v="10"/>
    <n v="1"/>
    <s v="Master’s Degree"/>
    <x v="2"/>
  </r>
  <r>
    <n v="30"/>
    <x v="1"/>
    <s v="Travel_Rarely"/>
    <n v="153"/>
    <s v="Research &amp; Development"/>
    <n v="8"/>
    <n v="2"/>
    <s v="Life Sciences"/>
    <n v="1"/>
    <n v="1015"/>
    <n v="2"/>
    <x v="0"/>
    <n v="73"/>
    <n v="4"/>
    <n v="3"/>
    <s v="Research Director"/>
    <n v="1"/>
    <s v="Married"/>
    <n v="11416"/>
    <n v="17802"/>
    <n v="0"/>
    <s v="Y"/>
    <s v="Yes"/>
    <n v="12"/>
    <n v="3"/>
    <n v="3"/>
    <n v="80"/>
    <n v="3"/>
    <n v="9"/>
    <n v="4"/>
    <n v="2"/>
    <n v="8"/>
    <n v="7"/>
    <n v="1"/>
    <n v="7"/>
    <s v="College"/>
    <x v="2"/>
  </r>
  <r>
    <n v="20"/>
    <x v="0"/>
    <s v="Travel_Rarely"/>
    <n v="1097"/>
    <s v="Research &amp; Development"/>
    <n v="11"/>
    <n v="3"/>
    <s v="Medical"/>
    <n v="1"/>
    <n v="1016"/>
    <n v="4"/>
    <x v="0"/>
    <n v="98"/>
    <n v="2"/>
    <n v="1"/>
    <s v="Research Scientist"/>
    <n v="1"/>
    <s v="Single"/>
    <n v="2600"/>
    <n v="18275"/>
    <n v="1"/>
    <s v="Y"/>
    <s v="Yes"/>
    <n v="15"/>
    <n v="3"/>
    <n v="1"/>
    <n v="80"/>
    <n v="0"/>
    <n v="1"/>
    <n v="2"/>
    <n v="3"/>
    <n v="1"/>
    <n v="0"/>
    <n v="0"/>
    <n v="0"/>
    <s v="Bachelor’s Degree"/>
    <x v="4"/>
  </r>
  <r>
    <n v="30"/>
    <x v="0"/>
    <s v="Travel_Frequently"/>
    <n v="109"/>
    <s v="Research &amp; Development"/>
    <n v="5"/>
    <n v="3"/>
    <s v="Medical"/>
    <n v="1"/>
    <n v="1017"/>
    <n v="2"/>
    <x v="0"/>
    <n v="60"/>
    <n v="3"/>
    <n v="1"/>
    <s v="Laboratory Technician"/>
    <n v="2"/>
    <s v="Single"/>
    <n v="2422"/>
    <n v="25725"/>
    <n v="0"/>
    <s v="Y"/>
    <s v="No"/>
    <n v="17"/>
    <n v="3"/>
    <n v="1"/>
    <n v="80"/>
    <n v="0"/>
    <n v="4"/>
    <n v="3"/>
    <n v="3"/>
    <n v="3"/>
    <n v="2"/>
    <n v="1"/>
    <n v="2"/>
    <s v="Bachelor’s Degree"/>
    <x v="2"/>
  </r>
  <r>
    <n v="26"/>
    <x v="1"/>
    <s v="Travel_Rarely"/>
    <n v="1066"/>
    <s v="Research &amp; Development"/>
    <n v="2"/>
    <n v="2"/>
    <s v="Medical"/>
    <n v="1"/>
    <n v="1018"/>
    <n v="4"/>
    <x v="1"/>
    <n v="32"/>
    <n v="4"/>
    <n v="2"/>
    <s v="Manufacturing Director"/>
    <n v="4"/>
    <s v="Married"/>
    <n v="5472"/>
    <n v="3334"/>
    <n v="1"/>
    <s v="Y"/>
    <s v="No"/>
    <n v="12"/>
    <n v="3"/>
    <n v="2"/>
    <n v="80"/>
    <n v="0"/>
    <n v="8"/>
    <n v="2"/>
    <n v="3"/>
    <n v="8"/>
    <n v="7"/>
    <n v="1"/>
    <n v="3"/>
    <s v="College"/>
    <x v="2"/>
  </r>
  <r>
    <n v="22"/>
    <x v="1"/>
    <s v="Travel_Rarely"/>
    <n v="217"/>
    <s v="Research &amp; Development"/>
    <n v="8"/>
    <n v="1"/>
    <s v="Life Sciences"/>
    <n v="1"/>
    <n v="1019"/>
    <n v="2"/>
    <x v="1"/>
    <n v="94"/>
    <n v="1"/>
    <n v="1"/>
    <s v="Laboratory Technician"/>
    <n v="1"/>
    <s v="Married"/>
    <n v="2451"/>
    <n v="6881"/>
    <n v="1"/>
    <s v="Y"/>
    <s v="No"/>
    <n v="15"/>
    <n v="3"/>
    <n v="1"/>
    <n v="80"/>
    <n v="1"/>
    <n v="4"/>
    <n v="3"/>
    <n v="2"/>
    <n v="4"/>
    <n v="3"/>
    <n v="1"/>
    <n v="1"/>
    <s v="Below College"/>
    <x v="4"/>
  </r>
  <r>
    <n v="48"/>
    <x v="1"/>
    <s v="Travel_Rarely"/>
    <n v="277"/>
    <s v="Research &amp; Development"/>
    <n v="6"/>
    <n v="3"/>
    <s v="Life Sciences"/>
    <n v="1"/>
    <n v="1022"/>
    <n v="1"/>
    <x v="1"/>
    <n v="97"/>
    <n v="2"/>
    <n v="2"/>
    <s v="Healthcare Representative"/>
    <n v="3"/>
    <s v="Single"/>
    <n v="4240"/>
    <n v="13119"/>
    <n v="2"/>
    <s v="Y"/>
    <s v="No"/>
    <n v="13"/>
    <n v="3"/>
    <n v="4"/>
    <n v="80"/>
    <n v="0"/>
    <n v="19"/>
    <n v="0"/>
    <n v="3"/>
    <n v="2"/>
    <n v="2"/>
    <n v="2"/>
    <n v="2"/>
    <s v="Bachelor’s Degree"/>
    <x v="1"/>
  </r>
  <r>
    <n v="48"/>
    <x v="1"/>
    <s v="Travel_Rarely"/>
    <n v="1355"/>
    <s v="Research &amp; Development"/>
    <n v="4"/>
    <n v="4"/>
    <s v="Life Sciences"/>
    <n v="1"/>
    <n v="1024"/>
    <n v="3"/>
    <x v="1"/>
    <n v="78"/>
    <n v="2"/>
    <n v="3"/>
    <s v="Healthcare Representative"/>
    <n v="3"/>
    <s v="Single"/>
    <n v="10999"/>
    <n v="22245"/>
    <n v="7"/>
    <s v="Y"/>
    <s v="No"/>
    <n v="14"/>
    <n v="3"/>
    <n v="2"/>
    <n v="80"/>
    <n v="0"/>
    <n v="27"/>
    <n v="3"/>
    <n v="3"/>
    <n v="15"/>
    <n v="11"/>
    <n v="4"/>
    <n v="8"/>
    <s v="Master’s Degree"/>
    <x v="1"/>
  </r>
  <r>
    <n v="41"/>
    <x v="1"/>
    <s v="Travel_Rarely"/>
    <n v="549"/>
    <s v="Research &amp; Development"/>
    <n v="7"/>
    <n v="2"/>
    <s v="Medical"/>
    <n v="1"/>
    <n v="1025"/>
    <n v="4"/>
    <x v="0"/>
    <n v="42"/>
    <n v="3"/>
    <n v="2"/>
    <s v="Manufacturing Director"/>
    <n v="3"/>
    <s v="Single"/>
    <n v="5003"/>
    <n v="23371"/>
    <n v="6"/>
    <s v="Y"/>
    <s v="No"/>
    <n v="14"/>
    <n v="3"/>
    <n v="2"/>
    <n v="80"/>
    <n v="0"/>
    <n v="8"/>
    <n v="6"/>
    <n v="3"/>
    <n v="2"/>
    <n v="2"/>
    <n v="2"/>
    <n v="1"/>
    <s v="College"/>
    <x v="0"/>
  </r>
  <r>
    <n v="39"/>
    <x v="1"/>
    <s v="Travel_Rarely"/>
    <n v="466"/>
    <s v="Research &amp; Development"/>
    <n v="1"/>
    <n v="1"/>
    <s v="Life Sciences"/>
    <n v="1"/>
    <n v="1026"/>
    <n v="4"/>
    <x v="0"/>
    <n v="65"/>
    <n v="2"/>
    <n v="4"/>
    <s v="Manufacturing Director"/>
    <n v="4"/>
    <s v="Married"/>
    <n v="12742"/>
    <n v="7060"/>
    <n v="1"/>
    <s v="Y"/>
    <s v="No"/>
    <n v="16"/>
    <n v="3"/>
    <n v="3"/>
    <n v="80"/>
    <n v="1"/>
    <n v="21"/>
    <n v="3"/>
    <n v="3"/>
    <n v="21"/>
    <n v="6"/>
    <n v="11"/>
    <n v="8"/>
    <s v="Below College"/>
    <x v="0"/>
  </r>
  <r>
    <n v="27"/>
    <x v="1"/>
    <s v="Travel_Rarely"/>
    <n v="1055"/>
    <s v="Research &amp; Development"/>
    <n v="2"/>
    <n v="4"/>
    <s v="Life Sciences"/>
    <n v="1"/>
    <n v="1027"/>
    <n v="1"/>
    <x v="0"/>
    <n v="47"/>
    <n v="3"/>
    <n v="2"/>
    <s v="Manufacturing Director"/>
    <n v="4"/>
    <s v="Married"/>
    <n v="4227"/>
    <n v="4658"/>
    <n v="0"/>
    <s v="Y"/>
    <s v="No"/>
    <n v="18"/>
    <n v="3"/>
    <n v="2"/>
    <n v="80"/>
    <n v="1"/>
    <n v="4"/>
    <n v="2"/>
    <n v="3"/>
    <n v="3"/>
    <n v="2"/>
    <n v="2"/>
    <n v="2"/>
    <s v="Master’s Degree"/>
    <x v="2"/>
  </r>
  <r>
    <n v="35"/>
    <x v="1"/>
    <s v="Travel_Rarely"/>
    <n v="802"/>
    <s v="Research &amp; Development"/>
    <n v="10"/>
    <n v="3"/>
    <s v="Other"/>
    <n v="1"/>
    <n v="1028"/>
    <n v="2"/>
    <x v="1"/>
    <n v="45"/>
    <n v="3"/>
    <n v="1"/>
    <s v="Laboratory Technician"/>
    <n v="4"/>
    <s v="Divorced"/>
    <n v="3917"/>
    <n v="9541"/>
    <n v="1"/>
    <s v="Y"/>
    <s v="No"/>
    <n v="20"/>
    <n v="4"/>
    <n v="1"/>
    <n v="80"/>
    <n v="1"/>
    <n v="3"/>
    <n v="4"/>
    <n v="2"/>
    <n v="3"/>
    <n v="2"/>
    <n v="1"/>
    <n v="2"/>
    <s v="Bachelor’s Degree"/>
    <x v="2"/>
  </r>
  <r>
    <n v="42"/>
    <x v="1"/>
    <s v="Travel_Rarely"/>
    <n v="265"/>
    <s v="Sales"/>
    <n v="5"/>
    <n v="2"/>
    <s v="Marketing"/>
    <n v="1"/>
    <n v="1029"/>
    <n v="4"/>
    <x v="1"/>
    <n v="90"/>
    <n v="3"/>
    <n v="5"/>
    <s v="Manager"/>
    <n v="3"/>
    <s v="Married"/>
    <n v="18303"/>
    <n v="7770"/>
    <n v="6"/>
    <s v="Y"/>
    <s v="No"/>
    <n v="13"/>
    <n v="3"/>
    <n v="2"/>
    <n v="80"/>
    <n v="0"/>
    <n v="21"/>
    <n v="3"/>
    <n v="4"/>
    <n v="1"/>
    <n v="0"/>
    <n v="0"/>
    <n v="0"/>
    <s v="College"/>
    <x v="0"/>
  </r>
  <r>
    <n v="50"/>
    <x v="1"/>
    <s v="Travel_Rarely"/>
    <n v="804"/>
    <s v="Research &amp; Development"/>
    <n v="9"/>
    <n v="3"/>
    <s v="Life Sciences"/>
    <n v="1"/>
    <n v="1030"/>
    <n v="1"/>
    <x v="1"/>
    <n v="64"/>
    <n v="3"/>
    <n v="1"/>
    <s v="Laboratory Technician"/>
    <n v="4"/>
    <s v="Married"/>
    <n v="2380"/>
    <n v="20165"/>
    <n v="4"/>
    <s v="Y"/>
    <s v="No"/>
    <n v="18"/>
    <n v="3"/>
    <n v="2"/>
    <n v="80"/>
    <n v="0"/>
    <n v="8"/>
    <n v="5"/>
    <n v="3"/>
    <n v="1"/>
    <n v="0"/>
    <n v="0"/>
    <n v="0"/>
    <s v="Bachelor’s Degree"/>
    <x v="1"/>
  </r>
  <r>
    <n v="59"/>
    <x v="1"/>
    <s v="Travel_Rarely"/>
    <n v="715"/>
    <s v="Research &amp; Development"/>
    <n v="2"/>
    <n v="3"/>
    <s v="Life Sciences"/>
    <n v="1"/>
    <n v="1032"/>
    <n v="3"/>
    <x v="0"/>
    <n v="69"/>
    <n v="2"/>
    <n v="4"/>
    <s v="Manufacturing Director"/>
    <n v="4"/>
    <s v="Single"/>
    <n v="13726"/>
    <n v="21829"/>
    <n v="3"/>
    <s v="Y"/>
    <s v="Yes"/>
    <n v="13"/>
    <n v="3"/>
    <n v="1"/>
    <n v="80"/>
    <n v="0"/>
    <n v="30"/>
    <n v="4"/>
    <n v="3"/>
    <n v="5"/>
    <n v="3"/>
    <n v="4"/>
    <n v="3"/>
    <s v="Bachelor’s Degree"/>
    <x v="3"/>
  </r>
  <r>
    <n v="37"/>
    <x v="0"/>
    <s v="Travel_Rarely"/>
    <n v="1141"/>
    <s v="Research &amp; Development"/>
    <n v="11"/>
    <n v="2"/>
    <s v="Medical"/>
    <n v="1"/>
    <n v="1033"/>
    <n v="1"/>
    <x v="0"/>
    <n v="61"/>
    <n v="1"/>
    <n v="2"/>
    <s v="Healthcare Representative"/>
    <n v="2"/>
    <s v="Married"/>
    <n v="4777"/>
    <n v="14382"/>
    <n v="5"/>
    <s v="Y"/>
    <s v="No"/>
    <n v="15"/>
    <n v="3"/>
    <n v="1"/>
    <n v="80"/>
    <n v="0"/>
    <n v="15"/>
    <n v="2"/>
    <n v="1"/>
    <n v="1"/>
    <n v="0"/>
    <n v="0"/>
    <n v="0"/>
    <s v="College"/>
    <x v="0"/>
  </r>
  <r>
    <n v="55"/>
    <x v="1"/>
    <s v="Travel_Frequently"/>
    <n v="135"/>
    <s v="Research &amp; Development"/>
    <n v="18"/>
    <n v="4"/>
    <s v="Medical"/>
    <n v="1"/>
    <n v="1034"/>
    <n v="3"/>
    <x v="1"/>
    <n v="62"/>
    <n v="3"/>
    <n v="2"/>
    <s v="Healthcare Representative"/>
    <n v="2"/>
    <s v="Married"/>
    <n v="6385"/>
    <n v="12992"/>
    <n v="3"/>
    <s v="Y"/>
    <s v="Yes"/>
    <n v="14"/>
    <n v="3"/>
    <n v="4"/>
    <n v="80"/>
    <n v="2"/>
    <n v="17"/>
    <n v="3"/>
    <n v="3"/>
    <n v="8"/>
    <n v="7"/>
    <n v="6"/>
    <n v="7"/>
    <s v="Master’s Degree"/>
    <x v="1"/>
  </r>
  <r>
    <n v="41"/>
    <x v="1"/>
    <s v="Non-Travel"/>
    <n v="247"/>
    <s v="Research &amp; Development"/>
    <n v="7"/>
    <n v="1"/>
    <s v="Life Sciences"/>
    <n v="1"/>
    <n v="1035"/>
    <n v="2"/>
    <x v="0"/>
    <n v="55"/>
    <n v="1"/>
    <n v="5"/>
    <s v="Research Director"/>
    <n v="3"/>
    <s v="Divorced"/>
    <n v="19973"/>
    <n v="20284"/>
    <n v="1"/>
    <s v="Y"/>
    <s v="No"/>
    <n v="22"/>
    <n v="4"/>
    <n v="2"/>
    <n v="80"/>
    <n v="2"/>
    <n v="21"/>
    <n v="3"/>
    <n v="3"/>
    <n v="21"/>
    <n v="16"/>
    <n v="5"/>
    <n v="10"/>
    <s v="Below College"/>
    <x v="0"/>
  </r>
  <r>
    <n v="38"/>
    <x v="1"/>
    <s v="Travel_Rarely"/>
    <n v="1035"/>
    <s v="Sales"/>
    <n v="3"/>
    <n v="4"/>
    <s v="Life Sciences"/>
    <n v="1"/>
    <n v="1036"/>
    <n v="2"/>
    <x v="1"/>
    <n v="42"/>
    <n v="3"/>
    <n v="2"/>
    <s v="Sales Executive"/>
    <n v="4"/>
    <s v="Single"/>
    <n v="6861"/>
    <n v="4981"/>
    <n v="8"/>
    <s v="Y"/>
    <s v="Yes"/>
    <n v="12"/>
    <n v="3"/>
    <n v="3"/>
    <n v="80"/>
    <n v="0"/>
    <n v="19"/>
    <n v="1"/>
    <n v="3"/>
    <n v="1"/>
    <n v="0"/>
    <n v="0"/>
    <n v="0"/>
    <s v="Master’s Degree"/>
    <x v="0"/>
  </r>
  <r>
    <n v="26"/>
    <x v="0"/>
    <s v="Non-Travel"/>
    <n v="265"/>
    <s v="Sales"/>
    <n v="29"/>
    <n v="2"/>
    <s v="Medical"/>
    <n v="1"/>
    <n v="1037"/>
    <n v="2"/>
    <x v="1"/>
    <n v="79"/>
    <n v="1"/>
    <n v="2"/>
    <s v="Sales Executive"/>
    <n v="1"/>
    <s v="Single"/>
    <n v="4969"/>
    <n v="21813"/>
    <n v="8"/>
    <s v="Y"/>
    <s v="No"/>
    <n v="18"/>
    <n v="3"/>
    <n v="4"/>
    <n v="80"/>
    <n v="0"/>
    <n v="7"/>
    <n v="6"/>
    <n v="3"/>
    <n v="2"/>
    <n v="2"/>
    <n v="2"/>
    <n v="2"/>
    <s v="College"/>
    <x v="2"/>
  </r>
  <r>
    <n v="52"/>
    <x v="0"/>
    <s v="Travel_Rarely"/>
    <n v="266"/>
    <s v="Sales"/>
    <n v="2"/>
    <n v="1"/>
    <s v="Marketing"/>
    <n v="1"/>
    <n v="1038"/>
    <n v="1"/>
    <x v="0"/>
    <n v="57"/>
    <n v="1"/>
    <n v="5"/>
    <s v="Manager"/>
    <n v="4"/>
    <s v="Married"/>
    <n v="19845"/>
    <n v="25846"/>
    <n v="1"/>
    <s v="Y"/>
    <s v="No"/>
    <n v="15"/>
    <n v="3"/>
    <n v="4"/>
    <n v="80"/>
    <n v="1"/>
    <n v="33"/>
    <n v="3"/>
    <n v="3"/>
    <n v="32"/>
    <n v="14"/>
    <n v="6"/>
    <n v="9"/>
    <s v="Below College"/>
    <x v="1"/>
  </r>
  <r>
    <n v="44"/>
    <x v="1"/>
    <s v="Travel_Rarely"/>
    <n v="1448"/>
    <s v="Sales"/>
    <n v="28"/>
    <n v="3"/>
    <s v="Medical"/>
    <n v="1"/>
    <n v="1039"/>
    <n v="4"/>
    <x v="0"/>
    <n v="53"/>
    <n v="4"/>
    <n v="4"/>
    <s v="Sales Executive"/>
    <n v="4"/>
    <s v="Married"/>
    <n v="13320"/>
    <n v="11737"/>
    <n v="3"/>
    <s v="Y"/>
    <s v="Yes"/>
    <n v="18"/>
    <n v="3"/>
    <n v="3"/>
    <n v="80"/>
    <n v="1"/>
    <n v="23"/>
    <n v="2"/>
    <n v="3"/>
    <n v="12"/>
    <n v="11"/>
    <n v="11"/>
    <n v="11"/>
    <s v="Bachelor’s Degree"/>
    <x v="0"/>
  </r>
  <r>
    <n v="50"/>
    <x v="1"/>
    <s v="Non-Travel"/>
    <n v="145"/>
    <s v="Sales"/>
    <n v="1"/>
    <n v="3"/>
    <s v="Life Sciences"/>
    <n v="1"/>
    <n v="1040"/>
    <n v="4"/>
    <x v="0"/>
    <n v="95"/>
    <n v="3"/>
    <n v="2"/>
    <s v="Sales Executive"/>
    <n v="3"/>
    <s v="Married"/>
    <n v="6347"/>
    <n v="24920"/>
    <n v="0"/>
    <s v="Y"/>
    <s v="No"/>
    <n v="12"/>
    <n v="3"/>
    <n v="1"/>
    <n v="80"/>
    <n v="1"/>
    <n v="19"/>
    <n v="3"/>
    <n v="3"/>
    <n v="18"/>
    <n v="7"/>
    <n v="0"/>
    <n v="13"/>
    <s v="Bachelor’s Degree"/>
    <x v="1"/>
  </r>
  <r>
    <n v="36"/>
    <x v="0"/>
    <s v="Travel_Rarely"/>
    <n v="885"/>
    <s v="Research &amp; Development"/>
    <n v="16"/>
    <n v="4"/>
    <s v="Life Sciences"/>
    <n v="1"/>
    <n v="1042"/>
    <n v="3"/>
    <x v="0"/>
    <n v="43"/>
    <n v="4"/>
    <n v="1"/>
    <s v="Laboratory Technician"/>
    <n v="1"/>
    <s v="Single"/>
    <n v="2743"/>
    <n v="8269"/>
    <n v="1"/>
    <s v="Y"/>
    <s v="No"/>
    <n v="16"/>
    <n v="3"/>
    <n v="3"/>
    <n v="80"/>
    <n v="0"/>
    <n v="18"/>
    <n v="1"/>
    <n v="3"/>
    <n v="17"/>
    <n v="13"/>
    <n v="15"/>
    <n v="14"/>
    <s v="Master’s Degree"/>
    <x v="0"/>
  </r>
  <r>
    <n v="39"/>
    <x v="1"/>
    <s v="Travel_Frequently"/>
    <n v="945"/>
    <s v="Research &amp; Development"/>
    <n v="22"/>
    <n v="3"/>
    <s v="Medical"/>
    <n v="1"/>
    <n v="1043"/>
    <n v="4"/>
    <x v="0"/>
    <n v="82"/>
    <n v="3"/>
    <n v="3"/>
    <s v="Manufacturing Director"/>
    <n v="1"/>
    <s v="Single"/>
    <n v="10880"/>
    <n v="5083"/>
    <n v="1"/>
    <s v="Y"/>
    <s v="Yes"/>
    <n v="13"/>
    <n v="3"/>
    <n v="3"/>
    <n v="80"/>
    <n v="0"/>
    <n v="21"/>
    <n v="2"/>
    <n v="3"/>
    <n v="21"/>
    <n v="6"/>
    <n v="2"/>
    <n v="8"/>
    <s v="Bachelor’s Degree"/>
    <x v="0"/>
  </r>
  <r>
    <n v="33"/>
    <x v="1"/>
    <s v="Non-Travel"/>
    <n v="1038"/>
    <s v="Sales"/>
    <n v="8"/>
    <n v="1"/>
    <s v="Life Sciences"/>
    <n v="1"/>
    <n v="1044"/>
    <n v="2"/>
    <x v="0"/>
    <n v="88"/>
    <n v="2"/>
    <n v="1"/>
    <s v="Sales Representative"/>
    <n v="4"/>
    <s v="Single"/>
    <n v="2342"/>
    <n v="21437"/>
    <n v="0"/>
    <s v="Y"/>
    <s v="No"/>
    <n v="19"/>
    <n v="3"/>
    <n v="4"/>
    <n v="80"/>
    <n v="0"/>
    <n v="3"/>
    <n v="2"/>
    <n v="2"/>
    <n v="2"/>
    <n v="2"/>
    <n v="2"/>
    <n v="2"/>
    <s v="Below College"/>
    <x v="2"/>
  </r>
  <r>
    <n v="45"/>
    <x v="1"/>
    <s v="Travel_Rarely"/>
    <n v="1234"/>
    <s v="Sales"/>
    <n v="11"/>
    <n v="2"/>
    <s v="Life Sciences"/>
    <n v="1"/>
    <n v="1045"/>
    <n v="4"/>
    <x v="0"/>
    <n v="90"/>
    <n v="3"/>
    <n v="4"/>
    <s v="Manager"/>
    <n v="4"/>
    <s v="Married"/>
    <n v="17650"/>
    <n v="5404"/>
    <n v="3"/>
    <s v="Y"/>
    <s v="No"/>
    <n v="13"/>
    <n v="3"/>
    <n v="2"/>
    <n v="80"/>
    <n v="1"/>
    <n v="26"/>
    <n v="4"/>
    <n v="4"/>
    <n v="9"/>
    <n v="3"/>
    <n v="1"/>
    <n v="1"/>
    <s v="College"/>
    <x v="0"/>
  </r>
  <r>
    <n v="32"/>
    <x v="1"/>
    <s v="Non-Travel"/>
    <n v="1109"/>
    <s v="Research &amp; Development"/>
    <n v="29"/>
    <n v="4"/>
    <s v="Medical"/>
    <n v="1"/>
    <n v="1046"/>
    <n v="4"/>
    <x v="0"/>
    <n v="69"/>
    <n v="3"/>
    <n v="1"/>
    <s v="Laboratory Technician"/>
    <n v="3"/>
    <s v="Single"/>
    <n v="4025"/>
    <n v="11135"/>
    <n v="9"/>
    <s v="Y"/>
    <s v="No"/>
    <n v="12"/>
    <n v="3"/>
    <n v="2"/>
    <n v="80"/>
    <n v="0"/>
    <n v="10"/>
    <n v="2"/>
    <n v="3"/>
    <n v="8"/>
    <n v="7"/>
    <n v="7"/>
    <n v="7"/>
    <s v="Master’s Degree"/>
    <x v="2"/>
  </r>
  <r>
    <n v="34"/>
    <x v="1"/>
    <s v="Travel_Rarely"/>
    <n v="216"/>
    <s v="Sales"/>
    <n v="1"/>
    <n v="4"/>
    <s v="Marketing"/>
    <n v="1"/>
    <n v="1047"/>
    <n v="2"/>
    <x v="1"/>
    <n v="75"/>
    <n v="4"/>
    <n v="2"/>
    <s v="Sales Executive"/>
    <n v="4"/>
    <s v="Divorced"/>
    <n v="9725"/>
    <n v="12278"/>
    <n v="0"/>
    <s v="Y"/>
    <s v="No"/>
    <n v="11"/>
    <n v="3"/>
    <n v="4"/>
    <n v="80"/>
    <n v="1"/>
    <n v="16"/>
    <n v="2"/>
    <n v="2"/>
    <n v="15"/>
    <n v="1"/>
    <n v="0"/>
    <n v="9"/>
    <s v="Master’s Degree"/>
    <x v="2"/>
  </r>
  <r>
    <n v="59"/>
    <x v="1"/>
    <s v="Travel_Rarely"/>
    <n v="1089"/>
    <s v="Sales"/>
    <n v="1"/>
    <n v="2"/>
    <s v="Technical Degree"/>
    <n v="1"/>
    <n v="1048"/>
    <n v="2"/>
    <x v="1"/>
    <n v="66"/>
    <n v="3"/>
    <n v="3"/>
    <s v="Manager"/>
    <n v="4"/>
    <s v="Married"/>
    <n v="11904"/>
    <n v="11038"/>
    <n v="3"/>
    <s v="Y"/>
    <s v="Yes"/>
    <n v="14"/>
    <n v="3"/>
    <n v="3"/>
    <n v="80"/>
    <n v="1"/>
    <n v="14"/>
    <n v="1"/>
    <n v="1"/>
    <n v="6"/>
    <n v="4"/>
    <n v="0"/>
    <n v="4"/>
    <s v="College"/>
    <x v="3"/>
  </r>
  <r>
    <n v="45"/>
    <x v="1"/>
    <s v="Travel_Rarely"/>
    <n v="788"/>
    <s v="Human Resources"/>
    <n v="24"/>
    <n v="4"/>
    <s v="Medical"/>
    <n v="1"/>
    <n v="1049"/>
    <n v="2"/>
    <x v="1"/>
    <n v="36"/>
    <n v="3"/>
    <n v="1"/>
    <s v="Human Resources"/>
    <n v="2"/>
    <s v="Single"/>
    <n v="2177"/>
    <n v="8318"/>
    <n v="1"/>
    <s v="Y"/>
    <s v="No"/>
    <n v="16"/>
    <n v="3"/>
    <n v="1"/>
    <n v="80"/>
    <n v="0"/>
    <n v="6"/>
    <n v="3"/>
    <n v="3"/>
    <n v="6"/>
    <n v="3"/>
    <n v="0"/>
    <n v="4"/>
    <s v="Master’s Degree"/>
    <x v="0"/>
  </r>
  <r>
    <n v="53"/>
    <x v="1"/>
    <s v="Travel_Frequently"/>
    <n v="124"/>
    <s v="Sales"/>
    <n v="2"/>
    <n v="3"/>
    <s v="Marketing"/>
    <n v="1"/>
    <n v="1050"/>
    <n v="3"/>
    <x v="0"/>
    <n v="38"/>
    <n v="2"/>
    <n v="3"/>
    <s v="Sales Executive"/>
    <n v="2"/>
    <s v="Married"/>
    <n v="7525"/>
    <n v="23537"/>
    <n v="2"/>
    <s v="Y"/>
    <s v="No"/>
    <n v="12"/>
    <n v="3"/>
    <n v="1"/>
    <n v="80"/>
    <n v="1"/>
    <n v="30"/>
    <n v="2"/>
    <n v="3"/>
    <n v="15"/>
    <n v="7"/>
    <n v="6"/>
    <n v="12"/>
    <s v="Bachelor’s Degree"/>
    <x v="1"/>
  </r>
  <r>
    <n v="36"/>
    <x v="0"/>
    <s v="Travel_Rarely"/>
    <n v="660"/>
    <s v="Research &amp; Development"/>
    <n v="15"/>
    <n v="3"/>
    <s v="Other"/>
    <n v="1"/>
    <n v="1052"/>
    <n v="1"/>
    <x v="1"/>
    <n v="81"/>
    <n v="3"/>
    <n v="2"/>
    <s v="Laboratory Technician"/>
    <n v="3"/>
    <s v="Divorced"/>
    <n v="4834"/>
    <n v="7858"/>
    <n v="7"/>
    <s v="Y"/>
    <s v="No"/>
    <n v="14"/>
    <n v="3"/>
    <n v="2"/>
    <n v="80"/>
    <n v="1"/>
    <n v="9"/>
    <n v="3"/>
    <n v="2"/>
    <n v="1"/>
    <n v="0"/>
    <n v="0"/>
    <n v="0"/>
    <s v="Bachelor’s Degree"/>
    <x v="0"/>
  </r>
  <r>
    <n v="26"/>
    <x v="0"/>
    <s v="Travel_Frequently"/>
    <n v="342"/>
    <s v="Research &amp; Development"/>
    <n v="2"/>
    <n v="3"/>
    <s v="Life Sciences"/>
    <n v="1"/>
    <n v="1053"/>
    <n v="1"/>
    <x v="1"/>
    <n v="57"/>
    <n v="3"/>
    <n v="1"/>
    <s v="Research Scientist"/>
    <n v="1"/>
    <s v="Married"/>
    <n v="2042"/>
    <n v="15346"/>
    <n v="6"/>
    <s v="Y"/>
    <s v="Yes"/>
    <n v="14"/>
    <n v="3"/>
    <n v="2"/>
    <n v="80"/>
    <n v="1"/>
    <n v="6"/>
    <n v="2"/>
    <n v="3"/>
    <n v="3"/>
    <n v="2"/>
    <n v="1"/>
    <n v="2"/>
    <s v="Bachelor’s Degree"/>
    <x v="2"/>
  </r>
  <r>
    <n v="34"/>
    <x v="1"/>
    <s v="Travel_Rarely"/>
    <n v="1333"/>
    <s v="Sales"/>
    <n v="10"/>
    <n v="4"/>
    <s v="Life Sciences"/>
    <n v="1"/>
    <n v="1055"/>
    <n v="3"/>
    <x v="0"/>
    <n v="87"/>
    <n v="3"/>
    <n v="1"/>
    <s v="Sales Representative"/>
    <n v="3"/>
    <s v="Married"/>
    <n v="2220"/>
    <n v="18410"/>
    <n v="1"/>
    <s v="Y"/>
    <s v="Yes"/>
    <n v="19"/>
    <n v="3"/>
    <n v="4"/>
    <n v="80"/>
    <n v="1"/>
    <n v="1"/>
    <n v="2"/>
    <n v="3"/>
    <n v="1"/>
    <n v="1"/>
    <n v="0"/>
    <n v="0"/>
    <s v="Master’s Degree"/>
    <x v="2"/>
  </r>
  <r>
    <n v="28"/>
    <x v="1"/>
    <s v="Travel_Rarely"/>
    <n v="1144"/>
    <s v="Sales"/>
    <n v="10"/>
    <n v="1"/>
    <s v="Medical"/>
    <n v="1"/>
    <n v="1056"/>
    <n v="4"/>
    <x v="1"/>
    <n v="74"/>
    <n v="3"/>
    <n v="1"/>
    <s v="Sales Representative"/>
    <n v="2"/>
    <s v="Married"/>
    <n v="1052"/>
    <n v="23384"/>
    <n v="1"/>
    <s v="Y"/>
    <s v="No"/>
    <n v="22"/>
    <n v="4"/>
    <n v="2"/>
    <n v="80"/>
    <n v="0"/>
    <n v="1"/>
    <n v="5"/>
    <n v="3"/>
    <n v="1"/>
    <n v="0"/>
    <n v="0"/>
    <n v="0"/>
    <s v="Below College"/>
    <x v="2"/>
  </r>
  <r>
    <n v="38"/>
    <x v="1"/>
    <s v="Travel_Frequently"/>
    <n v="1186"/>
    <s v="Research &amp; Development"/>
    <n v="3"/>
    <n v="4"/>
    <s v="Other"/>
    <n v="1"/>
    <n v="1060"/>
    <n v="3"/>
    <x v="1"/>
    <n v="44"/>
    <n v="3"/>
    <n v="1"/>
    <s v="Research Scientist"/>
    <n v="3"/>
    <s v="Married"/>
    <n v="2821"/>
    <n v="2997"/>
    <n v="3"/>
    <s v="Y"/>
    <s v="No"/>
    <n v="16"/>
    <n v="3"/>
    <n v="1"/>
    <n v="80"/>
    <n v="1"/>
    <n v="8"/>
    <n v="2"/>
    <n v="3"/>
    <n v="2"/>
    <n v="2"/>
    <n v="2"/>
    <n v="2"/>
    <s v="Master’s Degree"/>
    <x v="0"/>
  </r>
  <r>
    <n v="50"/>
    <x v="1"/>
    <s v="Travel_Rarely"/>
    <n v="1464"/>
    <s v="Research &amp; Development"/>
    <n v="2"/>
    <n v="4"/>
    <s v="Medical"/>
    <n v="1"/>
    <n v="1061"/>
    <n v="2"/>
    <x v="1"/>
    <n v="62"/>
    <n v="3"/>
    <n v="5"/>
    <s v="Research Director"/>
    <n v="3"/>
    <s v="Married"/>
    <n v="19237"/>
    <n v="12853"/>
    <n v="2"/>
    <s v="Y"/>
    <s v="Yes"/>
    <n v="11"/>
    <n v="3"/>
    <n v="4"/>
    <n v="80"/>
    <n v="1"/>
    <n v="29"/>
    <n v="2"/>
    <n v="2"/>
    <n v="8"/>
    <n v="1"/>
    <n v="7"/>
    <n v="7"/>
    <s v="Master’s Degree"/>
    <x v="1"/>
  </r>
  <r>
    <n v="37"/>
    <x v="1"/>
    <s v="Travel_Rarely"/>
    <n v="124"/>
    <s v="Research &amp; Development"/>
    <n v="3"/>
    <n v="3"/>
    <s v="Other"/>
    <n v="1"/>
    <n v="1062"/>
    <n v="4"/>
    <x v="0"/>
    <n v="35"/>
    <n v="3"/>
    <n v="2"/>
    <s v="Healthcare Representative"/>
    <n v="2"/>
    <s v="Single"/>
    <n v="4107"/>
    <n v="13848"/>
    <n v="3"/>
    <s v="Y"/>
    <s v="No"/>
    <n v="15"/>
    <n v="3"/>
    <n v="1"/>
    <n v="80"/>
    <n v="0"/>
    <n v="8"/>
    <n v="3"/>
    <n v="2"/>
    <n v="4"/>
    <n v="3"/>
    <n v="0"/>
    <n v="1"/>
    <s v="Bachelor’s Degree"/>
    <x v="0"/>
  </r>
  <r>
    <n v="40"/>
    <x v="1"/>
    <s v="Travel_Rarely"/>
    <n v="300"/>
    <s v="Sales"/>
    <n v="26"/>
    <n v="3"/>
    <s v="Marketing"/>
    <n v="1"/>
    <n v="1066"/>
    <n v="3"/>
    <x v="1"/>
    <n v="74"/>
    <n v="3"/>
    <n v="2"/>
    <s v="Sales Executive"/>
    <n v="1"/>
    <s v="Married"/>
    <n v="8396"/>
    <n v="22217"/>
    <n v="1"/>
    <s v="Y"/>
    <s v="No"/>
    <n v="14"/>
    <n v="3"/>
    <n v="2"/>
    <n v="80"/>
    <n v="1"/>
    <n v="8"/>
    <n v="3"/>
    <n v="2"/>
    <n v="7"/>
    <n v="7"/>
    <n v="7"/>
    <n v="5"/>
    <s v="Bachelor’s Degree"/>
    <x v="0"/>
  </r>
  <r>
    <n v="26"/>
    <x v="1"/>
    <s v="Travel_Frequently"/>
    <n v="921"/>
    <s v="Research &amp; Development"/>
    <n v="1"/>
    <n v="1"/>
    <s v="Medical"/>
    <n v="1"/>
    <n v="1068"/>
    <n v="1"/>
    <x v="0"/>
    <n v="66"/>
    <n v="2"/>
    <n v="1"/>
    <s v="Research Scientist"/>
    <n v="3"/>
    <s v="Divorced"/>
    <n v="2007"/>
    <n v="25265"/>
    <n v="1"/>
    <s v="Y"/>
    <s v="No"/>
    <n v="13"/>
    <n v="3"/>
    <n v="3"/>
    <n v="80"/>
    <n v="2"/>
    <n v="5"/>
    <n v="5"/>
    <n v="3"/>
    <n v="5"/>
    <n v="3"/>
    <n v="1"/>
    <n v="3"/>
    <s v="Below College"/>
    <x v="2"/>
  </r>
  <r>
    <n v="46"/>
    <x v="1"/>
    <s v="Travel_Rarely"/>
    <n v="430"/>
    <s v="Research &amp; Development"/>
    <n v="1"/>
    <n v="4"/>
    <s v="Medical"/>
    <n v="1"/>
    <n v="1069"/>
    <n v="4"/>
    <x v="1"/>
    <n v="40"/>
    <n v="3"/>
    <n v="5"/>
    <s v="Research Director"/>
    <n v="4"/>
    <s v="Divorced"/>
    <n v="19627"/>
    <n v="21445"/>
    <n v="9"/>
    <s v="Y"/>
    <s v="No"/>
    <n v="17"/>
    <n v="3"/>
    <n v="4"/>
    <n v="80"/>
    <n v="2"/>
    <n v="23"/>
    <n v="0"/>
    <n v="3"/>
    <n v="2"/>
    <n v="2"/>
    <n v="2"/>
    <n v="2"/>
    <s v="Master’s Degree"/>
    <x v="1"/>
  </r>
  <r>
    <n v="54"/>
    <x v="1"/>
    <s v="Travel_Rarely"/>
    <n v="1082"/>
    <s v="Sales"/>
    <n v="2"/>
    <n v="4"/>
    <s v="Life Sciences"/>
    <n v="1"/>
    <n v="1070"/>
    <n v="3"/>
    <x v="0"/>
    <n v="41"/>
    <n v="2"/>
    <n v="3"/>
    <s v="Sales Executive"/>
    <n v="3"/>
    <s v="Married"/>
    <n v="10686"/>
    <n v="8392"/>
    <n v="6"/>
    <s v="Y"/>
    <s v="No"/>
    <n v="11"/>
    <n v="3"/>
    <n v="2"/>
    <n v="80"/>
    <n v="1"/>
    <n v="13"/>
    <n v="4"/>
    <n v="3"/>
    <n v="9"/>
    <n v="4"/>
    <n v="7"/>
    <n v="0"/>
    <s v="Master’s Degree"/>
    <x v="1"/>
  </r>
  <r>
    <n v="56"/>
    <x v="1"/>
    <s v="Travel_Frequently"/>
    <n v="1240"/>
    <s v="Research &amp; Development"/>
    <n v="9"/>
    <n v="3"/>
    <s v="Medical"/>
    <n v="1"/>
    <n v="1071"/>
    <n v="1"/>
    <x v="0"/>
    <n v="63"/>
    <n v="3"/>
    <n v="1"/>
    <s v="Research Scientist"/>
    <n v="3"/>
    <s v="Married"/>
    <n v="2942"/>
    <n v="12154"/>
    <n v="2"/>
    <s v="Y"/>
    <s v="No"/>
    <n v="19"/>
    <n v="3"/>
    <n v="2"/>
    <n v="80"/>
    <n v="1"/>
    <n v="18"/>
    <n v="4"/>
    <n v="3"/>
    <n v="5"/>
    <n v="4"/>
    <n v="0"/>
    <n v="3"/>
    <s v="Bachelor’s Degree"/>
    <x v="3"/>
  </r>
  <r>
    <n v="36"/>
    <x v="1"/>
    <s v="Travel_Rarely"/>
    <n v="796"/>
    <s v="Research &amp; Development"/>
    <n v="12"/>
    <n v="5"/>
    <s v="Medical"/>
    <n v="1"/>
    <n v="1073"/>
    <n v="4"/>
    <x v="0"/>
    <n v="51"/>
    <n v="2"/>
    <n v="3"/>
    <s v="Manufacturing Director"/>
    <n v="4"/>
    <s v="Single"/>
    <n v="8858"/>
    <n v="15669"/>
    <n v="0"/>
    <s v="Y"/>
    <s v="No"/>
    <n v="11"/>
    <n v="3"/>
    <n v="2"/>
    <n v="80"/>
    <n v="0"/>
    <n v="15"/>
    <n v="2"/>
    <n v="2"/>
    <n v="14"/>
    <n v="8"/>
    <n v="7"/>
    <n v="8"/>
    <s v="Doctorate"/>
    <x v="0"/>
  </r>
  <r>
    <n v="55"/>
    <x v="1"/>
    <s v="Non-Travel"/>
    <n v="444"/>
    <s v="Research &amp; Development"/>
    <n v="2"/>
    <n v="1"/>
    <s v="Medical"/>
    <n v="1"/>
    <n v="1074"/>
    <n v="3"/>
    <x v="1"/>
    <n v="40"/>
    <n v="2"/>
    <n v="4"/>
    <s v="Manager"/>
    <n v="1"/>
    <s v="Single"/>
    <n v="16756"/>
    <n v="17323"/>
    <n v="7"/>
    <s v="Y"/>
    <s v="No"/>
    <n v="15"/>
    <n v="3"/>
    <n v="2"/>
    <n v="80"/>
    <n v="0"/>
    <n v="31"/>
    <n v="3"/>
    <n v="4"/>
    <n v="9"/>
    <n v="7"/>
    <n v="6"/>
    <n v="2"/>
    <s v="Below College"/>
    <x v="1"/>
  </r>
  <r>
    <n v="43"/>
    <x v="1"/>
    <s v="Travel_Rarely"/>
    <n v="415"/>
    <s v="Sales"/>
    <n v="25"/>
    <n v="3"/>
    <s v="Medical"/>
    <n v="1"/>
    <n v="1076"/>
    <n v="3"/>
    <x v="1"/>
    <n v="79"/>
    <n v="2"/>
    <n v="3"/>
    <s v="Sales Executive"/>
    <n v="4"/>
    <s v="Divorced"/>
    <n v="10798"/>
    <n v="5268"/>
    <n v="5"/>
    <s v="Y"/>
    <s v="No"/>
    <n v="13"/>
    <n v="3"/>
    <n v="3"/>
    <n v="80"/>
    <n v="1"/>
    <n v="18"/>
    <n v="5"/>
    <n v="3"/>
    <n v="1"/>
    <n v="0"/>
    <n v="0"/>
    <n v="0"/>
    <s v="Bachelor’s Degree"/>
    <x v="0"/>
  </r>
  <r>
    <n v="20"/>
    <x v="0"/>
    <s v="Travel_Frequently"/>
    <n v="769"/>
    <s v="Sales"/>
    <n v="9"/>
    <n v="3"/>
    <s v="Marketing"/>
    <n v="1"/>
    <n v="1077"/>
    <n v="4"/>
    <x v="0"/>
    <n v="54"/>
    <n v="3"/>
    <n v="1"/>
    <s v="Sales Representative"/>
    <n v="4"/>
    <s v="Single"/>
    <n v="2323"/>
    <n v="17205"/>
    <n v="1"/>
    <s v="Y"/>
    <s v="Yes"/>
    <n v="14"/>
    <n v="3"/>
    <n v="2"/>
    <n v="80"/>
    <n v="0"/>
    <n v="2"/>
    <n v="3"/>
    <n v="3"/>
    <n v="2"/>
    <n v="2"/>
    <n v="0"/>
    <n v="2"/>
    <s v="Bachelor’s Degree"/>
    <x v="4"/>
  </r>
  <r>
    <n v="21"/>
    <x v="0"/>
    <s v="Travel_Rarely"/>
    <n v="1334"/>
    <s v="Research &amp; Development"/>
    <n v="10"/>
    <n v="3"/>
    <s v="Life Sciences"/>
    <n v="1"/>
    <n v="1079"/>
    <n v="3"/>
    <x v="0"/>
    <n v="36"/>
    <n v="2"/>
    <n v="1"/>
    <s v="Laboratory Technician"/>
    <n v="1"/>
    <s v="Single"/>
    <n v="1416"/>
    <n v="17258"/>
    <n v="1"/>
    <s v="Y"/>
    <s v="No"/>
    <n v="13"/>
    <n v="3"/>
    <n v="1"/>
    <n v="80"/>
    <n v="0"/>
    <n v="1"/>
    <n v="6"/>
    <n v="2"/>
    <n v="1"/>
    <n v="0"/>
    <n v="1"/>
    <n v="0"/>
    <s v="Bachelor’s Degree"/>
    <x v="4"/>
  </r>
  <r>
    <n v="46"/>
    <x v="1"/>
    <s v="Travel_Rarely"/>
    <n v="1003"/>
    <s v="Research &amp; Development"/>
    <n v="8"/>
    <n v="4"/>
    <s v="Life Sciences"/>
    <n v="1"/>
    <n v="1080"/>
    <n v="4"/>
    <x v="0"/>
    <n v="74"/>
    <n v="2"/>
    <n v="2"/>
    <s v="Research Scientist"/>
    <n v="1"/>
    <s v="Divorced"/>
    <n v="4615"/>
    <n v="21029"/>
    <n v="8"/>
    <s v="Y"/>
    <s v="Yes"/>
    <n v="23"/>
    <n v="4"/>
    <n v="1"/>
    <n v="80"/>
    <n v="3"/>
    <n v="19"/>
    <n v="2"/>
    <n v="3"/>
    <n v="16"/>
    <n v="13"/>
    <n v="1"/>
    <n v="7"/>
    <s v="Master’s Degree"/>
    <x v="1"/>
  </r>
  <r>
    <n v="51"/>
    <x v="0"/>
    <s v="Travel_Rarely"/>
    <n v="1323"/>
    <s v="Research &amp; Development"/>
    <n v="4"/>
    <n v="4"/>
    <s v="Life Sciences"/>
    <n v="1"/>
    <n v="1081"/>
    <n v="1"/>
    <x v="1"/>
    <n v="34"/>
    <n v="3"/>
    <n v="1"/>
    <s v="Research Scientist"/>
    <n v="3"/>
    <s v="Married"/>
    <n v="2461"/>
    <n v="10332"/>
    <n v="9"/>
    <s v="Y"/>
    <s v="Yes"/>
    <n v="12"/>
    <n v="3"/>
    <n v="3"/>
    <n v="80"/>
    <n v="3"/>
    <n v="18"/>
    <n v="2"/>
    <n v="4"/>
    <n v="10"/>
    <n v="0"/>
    <n v="2"/>
    <n v="7"/>
    <s v="Master’s Degree"/>
    <x v="1"/>
  </r>
  <r>
    <n v="28"/>
    <x v="0"/>
    <s v="Non-Travel"/>
    <n v="1366"/>
    <s v="Research &amp; Development"/>
    <n v="24"/>
    <n v="2"/>
    <s v="Technical Degree"/>
    <n v="1"/>
    <n v="1082"/>
    <n v="2"/>
    <x v="1"/>
    <n v="72"/>
    <n v="2"/>
    <n v="3"/>
    <s v="Healthcare Representative"/>
    <n v="1"/>
    <s v="Single"/>
    <n v="8722"/>
    <n v="12355"/>
    <n v="1"/>
    <s v="Y"/>
    <s v="No"/>
    <n v="12"/>
    <n v="3"/>
    <n v="1"/>
    <n v="80"/>
    <n v="0"/>
    <n v="10"/>
    <n v="2"/>
    <n v="2"/>
    <n v="10"/>
    <n v="7"/>
    <n v="1"/>
    <n v="9"/>
    <s v="College"/>
    <x v="2"/>
  </r>
  <r>
    <n v="26"/>
    <x v="1"/>
    <s v="Travel_Rarely"/>
    <n v="192"/>
    <s v="Research &amp; Development"/>
    <n v="1"/>
    <n v="2"/>
    <s v="Medical"/>
    <n v="1"/>
    <n v="1083"/>
    <n v="1"/>
    <x v="1"/>
    <n v="59"/>
    <n v="2"/>
    <n v="1"/>
    <s v="Laboratory Technician"/>
    <n v="1"/>
    <s v="Married"/>
    <n v="3955"/>
    <n v="11141"/>
    <n v="1"/>
    <s v="Y"/>
    <s v="No"/>
    <n v="16"/>
    <n v="3"/>
    <n v="1"/>
    <n v="80"/>
    <n v="2"/>
    <n v="6"/>
    <n v="2"/>
    <n v="3"/>
    <n v="5"/>
    <n v="3"/>
    <n v="1"/>
    <n v="3"/>
    <s v="College"/>
    <x v="2"/>
  </r>
  <r>
    <n v="30"/>
    <x v="1"/>
    <s v="Travel_Rarely"/>
    <n v="1176"/>
    <s v="Research &amp; Development"/>
    <n v="20"/>
    <n v="3"/>
    <s v="Other"/>
    <n v="1"/>
    <n v="1084"/>
    <n v="3"/>
    <x v="1"/>
    <n v="85"/>
    <n v="3"/>
    <n v="2"/>
    <s v="Manufacturing Director"/>
    <n v="1"/>
    <s v="Married"/>
    <n v="9957"/>
    <n v="9096"/>
    <n v="0"/>
    <s v="Y"/>
    <s v="No"/>
    <n v="15"/>
    <n v="3"/>
    <n v="3"/>
    <n v="80"/>
    <n v="1"/>
    <n v="7"/>
    <n v="1"/>
    <n v="2"/>
    <n v="6"/>
    <n v="2"/>
    <n v="0"/>
    <n v="2"/>
    <s v="Bachelor’s Degree"/>
    <x v="2"/>
  </r>
  <r>
    <n v="41"/>
    <x v="1"/>
    <s v="Travel_Rarely"/>
    <n v="509"/>
    <s v="Research &amp; Development"/>
    <n v="7"/>
    <n v="2"/>
    <s v="Technical Degree"/>
    <n v="1"/>
    <n v="1085"/>
    <n v="2"/>
    <x v="0"/>
    <n v="43"/>
    <n v="4"/>
    <n v="1"/>
    <s v="Research Scientist"/>
    <n v="3"/>
    <s v="Married"/>
    <n v="3376"/>
    <n v="18863"/>
    <n v="1"/>
    <s v="Y"/>
    <s v="No"/>
    <n v="13"/>
    <n v="3"/>
    <n v="3"/>
    <n v="80"/>
    <n v="0"/>
    <n v="10"/>
    <n v="3"/>
    <n v="3"/>
    <n v="10"/>
    <n v="6"/>
    <n v="0"/>
    <n v="8"/>
    <s v="College"/>
    <x v="0"/>
  </r>
  <r>
    <n v="38"/>
    <x v="1"/>
    <s v="Travel_Rarely"/>
    <n v="330"/>
    <s v="Research &amp; Development"/>
    <n v="17"/>
    <n v="1"/>
    <s v="Life Sciences"/>
    <n v="1"/>
    <n v="1088"/>
    <n v="3"/>
    <x v="0"/>
    <n v="65"/>
    <n v="2"/>
    <n v="3"/>
    <s v="Healthcare Representative"/>
    <n v="3"/>
    <s v="Married"/>
    <n v="8823"/>
    <n v="24608"/>
    <n v="0"/>
    <s v="Y"/>
    <s v="No"/>
    <n v="18"/>
    <n v="3"/>
    <n v="1"/>
    <n v="80"/>
    <n v="1"/>
    <n v="20"/>
    <n v="4"/>
    <n v="2"/>
    <n v="19"/>
    <n v="9"/>
    <n v="1"/>
    <n v="9"/>
    <s v="Below College"/>
    <x v="0"/>
  </r>
  <r>
    <n v="40"/>
    <x v="1"/>
    <s v="Travel_Rarely"/>
    <n v="1492"/>
    <s v="Research &amp; Development"/>
    <n v="20"/>
    <n v="4"/>
    <s v="Technical Degree"/>
    <n v="1"/>
    <n v="1092"/>
    <n v="1"/>
    <x v="1"/>
    <n v="61"/>
    <n v="3"/>
    <n v="3"/>
    <s v="Healthcare Representative"/>
    <n v="4"/>
    <s v="Married"/>
    <n v="10322"/>
    <n v="26542"/>
    <n v="4"/>
    <s v="Y"/>
    <s v="No"/>
    <n v="20"/>
    <n v="4"/>
    <n v="4"/>
    <n v="80"/>
    <n v="1"/>
    <n v="14"/>
    <n v="6"/>
    <n v="3"/>
    <n v="11"/>
    <n v="10"/>
    <n v="11"/>
    <n v="1"/>
    <s v="Master’s Degree"/>
    <x v="0"/>
  </r>
  <r>
    <n v="27"/>
    <x v="1"/>
    <s v="Non-Travel"/>
    <n v="1277"/>
    <s v="Research &amp; Development"/>
    <n v="8"/>
    <n v="5"/>
    <s v="Life Sciences"/>
    <n v="1"/>
    <n v="1094"/>
    <n v="1"/>
    <x v="1"/>
    <n v="87"/>
    <n v="1"/>
    <n v="1"/>
    <s v="Laboratory Technician"/>
    <n v="3"/>
    <s v="Married"/>
    <n v="4621"/>
    <n v="5869"/>
    <n v="1"/>
    <s v="Y"/>
    <s v="No"/>
    <n v="19"/>
    <n v="3"/>
    <n v="4"/>
    <n v="80"/>
    <n v="3"/>
    <n v="3"/>
    <n v="4"/>
    <n v="3"/>
    <n v="3"/>
    <n v="2"/>
    <n v="1"/>
    <n v="2"/>
    <s v="Doctorate"/>
    <x v="2"/>
  </r>
  <r>
    <n v="55"/>
    <x v="1"/>
    <s v="Travel_Frequently"/>
    <n v="1091"/>
    <s v="Research &amp; Development"/>
    <n v="2"/>
    <n v="1"/>
    <s v="Life Sciences"/>
    <n v="1"/>
    <n v="1096"/>
    <n v="4"/>
    <x v="1"/>
    <n v="65"/>
    <n v="3"/>
    <n v="3"/>
    <s v="Manufacturing Director"/>
    <n v="2"/>
    <s v="Married"/>
    <n v="10976"/>
    <n v="15813"/>
    <n v="3"/>
    <s v="Y"/>
    <s v="No"/>
    <n v="18"/>
    <n v="3"/>
    <n v="2"/>
    <n v="80"/>
    <n v="1"/>
    <n v="23"/>
    <n v="4"/>
    <n v="3"/>
    <n v="3"/>
    <n v="2"/>
    <n v="1"/>
    <n v="2"/>
    <s v="Below College"/>
    <x v="1"/>
  </r>
  <r>
    <n v="28"/>
    <x v="1"/>
    <s v="Travel_Rarely"/>
    <n v="857"/>
    <s v="Research &amp; Development"/>
    <n v="10"/>
    <n v="3"/>
    <s v="Other"/>
    <n v="1"/>
    <n v="1097"/>
    <n v="3"/>
    <x v="0"/>
    <n v="59"/>
    <n v="3"/>
    <n v="2"/>
    <s v="Research Scientist"/>
    <n v="3"/>
    <s v="Single"/>
    <n v="3660"/>
    <n v="7909"/>
    <n v="3"/>
    <s v="Y"/>
    <s v="No"/>
    <n v="13"/>
    <n v="3"/>
    <n v="4"/>
    <n v="80"/>
    <n v="0"/>
    <n v="10"/>
    <n v="4"/>
    <n v="4"/>
    <n v="8"/>
    <n v="7"/>
    <n v="1"/>
    <n v="7"/>
    <s v="Bachelor’s Degree"/>
    <x v="2"/>
  </r>
  <r>
    <n v="44"/>
    <x v="0"/>
    <s v="Travel_Rarely"/>
    <n v="1376"/>
    <s v="Human Resources"/>
    <n v="1"/>
    <n v="2"/>
    <s v="Medical"/>
    <n v="1"/>
    <n v="1098"/>
    <n v="2"/>
    <x v="1"/>
    <n v="91"/>
    <n v="2"/>
    <n v="3"/>
    <s v="Human Resources"/>
    <n v="1"/>
    <s v="Married"/>
    <n v="10482"/>
    <n v="2326"/>
    <n v="9"/>
    <s v="Y"/>
    <s v="No"/>
    <n v="14"/>
    <n v="3"/>
    <n v="4"/>
    <n v="80"/>
    <n v="1"/>
    <n v="24"/>
    <n v="1"/>
    <n v="3"/>
    <n v="20"/>
    <n v="6"/>
    <n v="3"/>
    <n v="6"/>
    <s v="College"/>
    <x v="0"/>
  </r>
  <r>
    <n v="33"/>
    <x v="1"/>
    <s v="Travel_Rarely"/>
    <n v="654"/>
    <s v="Research &amp; Development"/>
    <n v="5"/>
    <n v="3"/>
    <s v="Life Sciences"/>
    <n v="1"/>
    <n v="1099"/>
    <n v="4"/>
    <x v="1"/>
    <n v="34"/>
    <n v="2"/>
    <n v="3"/>
    <s v="Healthcare Representative"/>
    <n v="4"/>
    <s v="Divorced"/>
    <n v="7119"/>
    <n v="21214"/>
    <n v="4"/>
    <s v="Y"/>
    <s v="No"/>
    <n v="15"/>
    <n v="3"/>
    <n v="3"/>
    <n v="80"/>
    <n v="1"/>
    <n v="9"/>
    <n v="2"/>
    <n v="3"/>
    <n v="3"/>
    <n v="2"/>
    <n v="1"/>
    <n v="2"/>
    <s v="Bachelor’s Degree"/>
    <x v="2"/>
  </r>
  <r>
    <n v="35"/>
    <x v="0"/>
    <s v="Travel_Rarely"/>
    <n v="1204"/>
    <s v="Sales"/>
    <n v="4"/>
    <n v="3"/>
    <s v="Technical Degree"/>
    <n v="1"/>
    <n v="1100"/>
    <n v="4"/>
    <x v="1"/>
    <n v="86"/>
    <n v="3"/>
    <n v="3"/>
    <s v="Sales Executive"/>
    <n v="1"/>
    <s v="Single"/>
    <n v="9582"/>
    <n v="10333"/>
    <n v="0"/>
    <s v="Y"/>
    <s v="Yes"/>
    <n v="22"/>
    <n v="4"/>
    <n v="1"/>
    <n v="80"/>
    <n v="0"/>
    <n v="9"/>
    <n v="2"/>
    <n v="3"/>
    <n v="8"/>
    <n v="7"/>
    <n v="4"/>
    <n v="7"/>
    <s v="Bachelor’s Degree"/>
    <x v="2"/>
  </r>
  <r>
    <n v="33"/>
    <x v="0"/>
    <s v="Travel_Frequently"/>
    <n v="827"/>
    <s v="Research &amp; Development"/>
    <n v="29"/>
    <n v="4"/>
    <s v="Medical"/>
    <n v="1"/>
    <n v="1101"/>
    <n v="1"/>
    <x v="0"/>
    <n v="54"/>
    <n v="2"/>
    <n v="2"/>
    <s v="Research Scientist"/>
    <n v="3"/>
    <s v="Single"/>
    <n v="4508"/>
    <n v="3129"/>
    <n v="1"/>
    <s v="Y"/>
    <s v="No"/>
    <n v="22"/>
    <n v="4"/>
    <n v="2"/>
    <n v="80"/>
    <n v="0"/>
    <n v="14"/>
    <n v="4"/>
    <n v="3"/>
    <n v="13"/>
    <n v="7"/>
    <n v="3"/>
    <n v="8"/>
    <s v="Master’s Degree"/>
    <x v="2"/>
  </r>
  <r>
    <n v="28"/>
    <x v="1"/>
    <s v="Travel_Rarely"/>
    <n v="895"/>
    <s v="Research &amp; Development"/>
    <n v="15"/>
    <n v="2"/>
    <s v="Life Sciences"/>
    <n v="1"/>
    <n v="1102"/>
    <n v="1"/>
    <x v="1"/>
    <n v="50"/>
    <n v="3"/>
    <n v="1"/>
    <s v="Laboratory Technician"/>
    <n v="3"/>
    <s v="Divorced"/>
    <n v="2207"/>
    <n v="22482"/>
    <n v="1"/>
    <s v="Y"/>
    <s v="No"/>
    <n v="16"/>
    <n v="3"/>
    <n v="4"/>
    <n v="80"/>
    <n v="1"/>
    <n v="4"/>
    <n v="5"/>
    <n v="2"/>
    <n v="4"/>
    <n v="2"/>
    <n v="2"/>
    <n v="2"/>
    <s v="College"/>
    <x v="2"/>
  </r>
  <r>
    <n v="34"/>
    <x v="1"/>
    <s v="Travel_Frequently"/>
    <n v="618"/>
    <s v="Research &amp; Development"/>
    <n v="3"/>
    <n v="1"/>
    <s v="Life Sciences"/>
    <n v="1"/>
    <n v="1103"/>
    <n v="1"/>
    <x v="1"/>
    <n v="45"/>
    <n v="3"/>
    <n v="2"/>
    <s v="Healthcare Representative"/>
    <n v="4"/>
    <s v="Single"/>
    <n v="7756"/>
    <n v="22266"/>
    <n v="0"/>
    <s v="Y"/>
    <s v="No"/>
    <n v="17"/>
    <n v="3"/>
    <n v="3"/>
    <n v="80"/>
    <n v="0"/>
    <n v="7"/>
    <n v="1"/>
    <n v="2"/>
    <n v="6"/>
    <n v="2"/>
    <n v="0"/>
    <n v="4"/>
    <s v="Below College"/>
    <x v="2"/>
  </r>
  <r>
    <n v="37"/>
    <x v="1"/>
    <s v="Travel_Rarely"/>
    <n v="309"/>
    <s v="Sales"/>
    <n v="10"/>
    <n v="4"/>
    <s v="Life Sciences"/>
    <n v="1"/>
    <n v="1105"/>
    <n v="4"/>
    <x v="0"/>
    <n v="88"/>
    <n v="2"/>
    <n v="2"/>
    <s v="Sales Executive"/>
    <n v="4"/>
    <s v="Divorced"/>
    <n v="6694"/>
    <n v="24223"/>
    <n v="2"/>
    <s v="Y"/>
    <s v="Yes"/>
    <n v="14"/>
    <n v="3"/>
    <n v="3"/>
    <n v="80"/>
    <n v="3"/>
    <n v="8"/>
    <n v="5"/>
    <n v="3"/>
    <n v="1"/>
    <n v="0"/>
    <n v="0"/>
    <n v="0"/>
    <s v="Master’s Degree"/>
    <x v="0"/>
  </r>
  <r>
    <n v="25"/>
    <x v="0"/>
    <s v="Travel_Rarely"/>
    <n v="1219"/>
    <s v="Research &amp; Development"/>
    <n v="4"/>
    <n v="1"/>
    <s v="Technical Degree"/>
    <n v="1"/>
    <n v="1106"/>
    <n v="4"/>
    <x v="1"/>
    <n v="32"/>
    <n v="3"/>
    <n v="1"/>
    <s v="Laboratory Technician"/>
    <n v="4"/>
    <s v="Married"/>
    <n v="3691"/>
    <n v="4605"/>
    <n v="1"/>
    <s v="Y"/>
    <s v="Yes"/>
    <n v="15"/>
    <n v="3"/>
    <n v="2"/>
    <n v="80"/>
    <n v="1"/>
    <n v="7"/>
    <n v="3"/>
    <n v="4"/>
    <n v="7"/>
    <n v="7"/>
    <n v="5"/>
    <n v="6"/>
    <s v="Below College"/>
    <x v="4"/>
  </r>
  <r>
    <n v="26"/>
    <x v="0"/>
    <s v="Travel_Rarely"/>
    <n v="1330"/>
    <s v="Research &amp; Development"/>
    <n v="21"/>
    <n v="3"/>
    <s v="Medical"/>
    <n v="1"/>
    <n v="1107"/>
    <n v="1"/>
    <x v="1"/>
    <n v="37"/>
    <n v="3"/>
    <n v="1"/>
    <s v="Laboratory Technician"/>
    <n v="3"/>
    <s v="Divorced"/>
    <n v="2377"/>
    <n v="19373"/>
    <n v="1"/>
    <s v="Y"/>
    <s v="No"/>
    <n v="20"/>
    <n v="4"/>
    <n v="3"/>
    <n v="80"/>
    <n v="1"/>
    <n v="1"/>
    <n v="0"/>
    <n v="2"/>
    <n v="1"/>
    <n v="1"/>
    <n v="0"/>
    <n v="0"/>
    <s v="Bachelor’s Degree"/>
    <x v="2"/>
  </r>
  <r>
    <n v="33"/>
    <x v="0"/>
    <s v="Travel_Rarely"/>
    <n v="1017"/>
    <s v="Research &amp; Development"/>
    <n v="25"/>
    <n v="3"/>
    <s v="Medical"/>
    <n v="1"/>
    <n v="1108"/>
    <n v="1"/>
    <x v="1"/>
    <n v="55"/>
    <n v="2"/>
    <n v="1"/>
    <s v="Research Scientist"/>
    <n v="2"/>
    <s v="Single"/>
    <n v="2313"/>
    <n v="2993"/>
    <n v="4"/>
    <s v="Y"/>
    <s v="Yes"/>
    <n v="20"/>
    <n v="4"/>
    <n v="2"/>
    <n v="80"/>
    <n v="0"/>
    <n v="5"/>
    <n v="0"/>
    <n v="3"/>
    <n v="2"/>
    <n v="2"/>
    <n v="2"/>
    <n v="2"/>
    <s v="Bachelor’s Degree"/>
    <x v="2"/>
  </r>
  <r>
    <n v="42"/>
    <x v="1"/>
    <s v="Travel_Rarely"/>
    <n v="469"/>
    <s v="Research &amp; Development"/>
    <n v="2"/>
    <n v="2"/>
    <s v="Medical"/>
    <n v="1"/>
    <n v="1109"/>
    <n v="4"/>
    <x v="1"/>
    <n v="35"/>
    <n v="3"/>
    <n v="4"/>
    <s v="Manager"/>
    <n v="1"/>
    <s v="Married"/>
    <n v="17665"/>
    <n v="14399"/>
    <n v="0"/>
    <s v="Y"/>
    <s v="No"/>
    <n v="17"/>
    <n v="3"/>
    <n v="4"/>
    <n v="80"/>
    <n v="1"/>
    <n v="23"/>
    <n v="3"/>
    <n v="3"/>
    <n v="22"/>
    <n v="6"/>
    <n v="13"/>
    <n v="7"/>
    <s v="College"/>
    <x v="0"/>
  </r>
  <r>
    <n v="28"/>
    <x v="0"/>
    <s v="Travel_Frequently"/>
    <n v="1009"/>
    <s v="Research &amp; Development"/>
    <n v="1"/>
    <n v="3"/>
    <s v="Medical"/>
    <n v="1"/>
    <n v="1111"/>
    <n v="1"/>
    <x v="1"/>
    <n v="45"/>
    <n v="2"/>
    <n v="1"/>
    <s v="Laboratory Technician"/>
    <n v="2"/>
    <s v="Divorced"/>
    <n v="2596"/>
    <n v="7160"/>
    <n v="1"/>
    <s v="Y"/>
    <s v="No"/>
    <n v="15"/>
    <n v="3"/>
    <n v="1"/>
    <n v="80"/>
    <n v="2"/>
    <n v="1"/>
    <n v="2"/>
    <n v="3"/>
    <n v="1"/>
    <n v="0"/>
    <n v="0"/>
    <n v="0"/>
    <s v="Bachelor’s Degree"/>
    <x v="2"/>
  </r>
  <r>
    <n v="50"/>
    <x v="0"/>
    <s v="Travel_Frequently"/>
    <n v="959"/>
    <s v="Sales"/>
    <n v="1"/>
    <n v="4"/>
    <s v="Other"/>
    <n v="1"/>
    <n v="1113"/>
    <n v="4"/>
    <x v="1"/>
    <n v="81"/>
    <n v="3"/>
    <n v="2"/>
    <s v="Sales Executive"/>
    <n v="3"/>
    <s v="Single"/>
    <n v="4728"/>
    <n v="17251"/>
    <n v="3"/>
    <s v="Y"/>
    <s v="Yes"/>
    <n v="14"/>
    <n v="3"/>
    <n v="4"/>
    <n v="80"/>
    <n v="0"/>
    <n v="5"/>
    <n v="4"/>
    <n v="3"/>
    <n v="0"/>
    <n v="0"/>
    <n v="0"/>
    <n v="0"/>
    <s v="Master’s Degree"/>
    <x v="1"/>
  </r>
  <r>
    <n v="33"/>
    <x v="1"/>
    <s v="Travel_Frequently"/>
    <n v="970"/>
    <s v="Sales"/>
    <n v="7"/>
    <n v="3"/>
    <s v="Life Sciences"/>
    <n v="1"/>
    <n v="1114"/>
    <n v="4"/>
    <x v="0"/>
    <n v="30"/>
    <n v="3"/>
    <n v="2"/>
    <s v="Sales Executive"/>
    <n v="2"/>
    <s v="Married"/>
    <n v="4302"/>
    <n v="13401"/>
    <n v="0"/>
    <s v="Y"/>
    <s v="No"/>
    <n v="17"/>
    <n v="3"/>
    <n v="3"/>
    <n v="80"/>
    <n v="1"/>
    <n v="4"/>
    <n v="3"/>
    <n v="3"/>
    <n v="3"/>
    <n v="2"/>
    <n v="0"/>
    <n v="2"/>
    <s v="Bachelor’s Degree"/>
    <x v="2"/>
  </r>
  <r>
    <n v="34"/>
    <x v="1"/>
    <s v="Non-Travel"/>
    <n v="697"/>
    <s v="Research &amp; Development"/>
    <n v="3"/>
    <n v="4"/>
    <s v="Life Sciences"/>
    <n v="1"/>
    <n v="1115"/>
    <n v="3"/>
    <x v="1"/>
    <n v="40"/>
    <n v="2"/>
    <n v="1"/>
    <s v="Research Scientist"/>
    <n v="4"/>
    <s v="Married"/>
    <n v="2979"/>
    <n v="22478"/>
    <n v="3"/>
    <s v="Y"/>
    <s v="No"/>
    <n v="17"/>
    <n v="3"/>
    <n v="4"/>
    <n v="80"/>
    <n v="3"/>
    <n v="6"/>
    <n v="2"/>
    <n v="3"/>
    <n v="0"/>
    <n v="0"/>
    <n v="0"/>
    <n v="0"/>
    <s v="Master’s Degree"/>
    <x v="2"/>
  </r>
  <r>
    <n v="48"/>
    <x v="1"/>
    <s v="Non-Travel"/>
    <n v="1262"/>
    <s v="Research &amp; Development"/>
    <n v="1"/>
    <n v="4"/>
    <s v="Medical"/>
    <n v="1"/>
    <n v="1116"/>
    <n v="1"/>
    <x v="1"/>
    <n v="35"/>
    <n v="4"/>
    <n v="4"/>
    <s v="Manager"/>
    <n v="4"/>
    <s v="Single"/>
    <n v="16885"/>
    <n v="16154"/>
    <n v="2"/>
    <s v="Y"/>
    <s v="No"/>
    <n v="22"/>
    <n v="4"/>
    <n v="3"/>
    <n v="80"/>
    <n v="0"/>
    <n v="27"/>
    <n v="3"/>
    <n v="2"/>
    <n v="5"/>
    <n v="4"/>
    <n v="2"/>
    <n v="1"/>
    <s v="Master’s Degree"/>
    <x v="1"/>
  </r>
  <r>
    <n v="45"/>
    <x v="1"/>
    <s v="Non-Travel"/>
    <n v="1050"/>
    <s v="Sales"/>
    <n v="9"/>
    <n v="4"/>
    <s v="Life Sciences"/>
    <n v="1"/>
    <n v="1117"/>
    <n v="2"/>
    <x v="0"/>
    <n v="65"/>
    <n v="2"/>
    <n v="2"/>
    <s v="Sales Executive"/>
    <n v="3"/>
    <s v="Married"/>
    <n v="5593"/>
    <n v="17970"/>
    <n v="1"/>
    <s v="Y"/>
    <s v="No"/>
    <n v="13"/>
    <n v="3"/>
    <n v="4"/>
    <n v="80"/>
    <n v="1"/>
    <n v="15"/>
    <n v="2"/>
    <n v="3"/>
    <n v="15"/>
    <n v="10"/>
    <n v="4"/>
    <n v="12"/>
    <s v="Master’s Degree"/>
    <x v="0"/>
  </r>
  <r>
    <n v="52"/>
    <x v="1"/>
    <s v="Travel_Rarely"/>
    <n v="994"/>
    <s v="Research &amp; Development"/>
    <n v="7"/>
    <n v="4"/>
    <s v="Life Sciences"/>
    <n v="1"/>
    <n v="1118"/>
    <n v="2"/>
    <x v="1"/>
    <n v="87"/>
    <n v="3"/>
    <n v="3"/>
    <s v="Healthcare Representative"/>
    <n v="2"/>
    <s v="Single"/>
    <n v="10445"/>
    <n v="15322"/>
    <n v="7"/>
    <s v="Y"/>
    <s v="No"/>
    <n v="19"/>
    <n v="3"/>
    <n v="4"/>
    <n v="80"/>
    <n v="0"/>
    <n v="18"/>
    <n v="4"/>
    <n v="3"/>
    <n v="8"/>
    <n v="6"/>
    <n v="4"/>
    <n v="0"/>
    <s v="Master’s Degree"/>
    <x v="1"/>
  </r>
  <r>
    <n v="38"/>
    <x v="1"/>
    <s v="Travel_Rarely"/>
    <n v="770"/>
    <s v="Sales"/>
    <n v="10"/>
    <n v="4"/>
    <s v="Marketing"/>
    <n v="1"/>
    <n v="1119"/>
    <n v="3"/>
    <x v="1"/>
    <n v="73"/>
    <n v="2"/>
    <n v="3"/>
    <s v="Sales Executive"/>
    <n v="3"/>
    <s v="Divorced"/>
    <n v="8740"/>
    <n v="5569"/>
    <n v="0"/>
    <s v="Y"/>
    <s v="Yes"/>
    <n v="14"/>
    <n v="3"/>
    <n v="2"/>
    <n v="80"/>
    <n v="2"/>
    <n v="9"/>
    <n v="2"/>
    <n v="3"/>
    <n v="8"/>
    <n v="7"/>
    <n v="2"/>
    <n v="7"/>
    <s v="Master’s Degree"/>
    <x v="0"/>
  </r>
  <r>
    <n v="29"/>
    <x v="1"/>
    <s v="Travel_Rarely"/>
    <n v="1107"/>
    <s v="Research &amp; Development"/>
    <n v="28"/>
    <n v="4"/>
    <s v="Life Sciences"/>
    <n v="1"/>
    <n v="1120"/>
    <n v="3"/>
    <x v="0"/>
    <n v="93"/>
    <n v="3"/>
    <n v="1"/>
    <s v="Research Scientist"/>
    <n v="4"/>
    <s v="Divorced"/>
    <n v="2514"/>
    <n v="26968"/>
    <n v="4"/>
    <s v="Y"/>
    <s v="No"/>
    <n v="22"/>
    <n v="4"/>
    <n v="1"/>
    <n v="80"/>
    <n v="1"/>
    <n v="11"/>
    <n v="1"/>
    <n v="3"/>
    <n v="7"/>
    <n v="5"/>
    <n v="1"/>
    <n v="7"/>
    <s v="Master’s Degree"/>
    <x v="2"/>
  </r>
  <r>
    <n v="28"/>
    <x v="1"/>
    <s v="Travel_Rarely"/>
    <n v="950"/>
    <s v="Research &amp; Development"/>
    <n v="3"/>
    <n v="3"/>
    <s v="Medical"/>
    <n v="1"/>
    <n v="1121"/>
    <n v="4"/>
    <x v="0"/>
    <n v="93"/>
    <n v="3"/>
    <n v="3"/>
    <s v="Manufacturing Director"/>
    <n v="2"/>
    <s v="Divorced"/>
    <n v="7655"/>
    <n v="8039"/>
    <n v="0"/>
    <s v="Y"/>
    <s v="No"/>
    <n v="17"/>
    <n v="3"/>
    <n v="2"/>
    <n v="80"/>
    <n v="3"/>
    <n v="10"/>
    <n v="3"/>
    <n v="2"/>
    <n v="9"/>
    <n v="7"/>
    <n v="1"/>
    <n v="7"/>
    <s v="Bachelor’s Degree"/>
    <x v="2"/>
  </r>
  <r>
    <n v="46"/>
    <x v="1"/>
    <s v="Travel_Rarely"/>
    <n v="406"/>
    <s v="Sales"/>
    <n v="3"/>
    <n v="1"/>
    <s v="Marketing"/>
    <n v="1"/>
    <n v="1124"/>
    <n v="1"/>
    <x v="1"/>
    <n v="52"/>
    <n v="3"/>
    <n v="4"/>
    <s v="Manager"/>
    <n v="3"/>
    <s v="Married"/>
    <n v="17465"/>
    <n v="15596"/>
    <n v="3"/>
    <s v="Y"/>
    <s v="No"/>
    <n v="12"/>
    <n v="3"/>
    <n v="4"/>
    <n v="80"/>
    <n v="1"/>
    <n v="23"/>
    <n v="3"/>
    <n v="3"/>
    <n v="12"/>
    <n v="9"/>
    <n v="4"/>
    <n v="9"/>
    <s v="Below College"/>
    <x v="1"/>
  </r>
  <r>
    <n v="38"/>
    <x v="1"/>
    <s v="Travel_Rarely"/>
    <n v="130"/>
    <s v="Sales"/>
    <n v="2"/>
    <n v="2"/>
    <s v="Marketing"/>
    <n v="1"/>
    <n v="1125"/>
    <n v="4"/>
    <x v="1"/>
    <n v="32"/>
    <n v="3"/>
    <n v="3"/>
    <s v="Sales Executive"/>
    <n v="2"/>
    <s v="Single"/>
    <n v="7351"/>
    <n v="20619"/>
    <n v="7"/>
    <s v="Y"/>
    <s v="No"/>
    <n v="16"/>
    <n v="3"/>
    <n v="3"/>
    <n v="80"/>
    <n v="0"/>
    <n v="10"/>
    <n v="2"/>
    <n v="3"/>
    <n v="1"/>
    <n v="0"/>
    <n v="0"/>
    <n v="0"/>
    <s v="College"/>
    <x v="0"/>
  </r>
  <r>
    <n v="43"/>
    <x v="1"/>
    <s v="Travel_Frequently"/>
    <n v="1082"/>
    <s v="Research &amp; Development"/>
    <n v="27"/>
    <n v="3"/>
    <s v="Life Sciences"/>
    <n v="1"/>
    <n v="1126"/>
    <n v="3"/>
    <x v="0"/>
    <n v="83"/>
    <n v="3"/>
    <n v="3"/>
    <s v="Manufacturing Director"/>
    <n v="1"/>
    <s v="Married"/>
    <n v="10820"/>
    <n v="11535"/>
    <n v="8"/>
    <s v="Y"/>
    <s v="No"/>
    <n v="11"/>
    <n v="3"/>
    <n v="3"/>
    <n v="80"/>
    <n v="1"/>
    <n v="18"/>
    <n v="1"/>
    <n v="3"/>
    <n v="8"/>
    <n v="7"/>
    <n v="0"/>
    <n v="1"/>
    <s v="Bachelor’s Degree"/>
    <x v="0"/>
  </r>
  <r>
    <n v="39"/>
    <x v="0"/>
    <s v="Travel_Frequently"/>
    <n v="203"/>
    <s v="Research &amp; Development"/>
    <n v="2"/>
    <n v="3"/>
    <s v="Life Sciences"/>
    <n v="1"/>
    <n v="1127"/>
    <n v="1"/>
    <x v="1"/>
    <n v="84"/>
    <n v="3"/>
    <n v="4"/>
    <s v="Healthcare Representative"/>
    <n v="4"/>
    <s v="Divorced"/>
    <n v="12169"/>
    <n v="13547"/>
    <n v="7"/>
    <s v="Y"/>
    <s v="No"/>
    <n v="11"/>
    <n v="3"/>
    <n v="4"/>
    <n v="80"/>
    <n v="3"/>
    <n v="21"/>
    <n v="4"/>
    <n v="3"/>
    <n v="18"/>
    <n v="7"/>
    <n v="11"/>
    <n v="5"/>
    <s v="Bachelor’s Degree"/>
    <x v="0"/>
  </r>
  <r>
    <n v="40"/>
    <x v="1"/>
    <s v="Travel_Rarely"/>
    <n v="1308"/>
    <s v="Research &amp; Development"/>
    <n v="14"/>
    <n v="3"/>
    <s v="Medical"/>
    <n v="1"/>
    <n v="1128"/>
    <n v="3"/>
    <x v="1"/>
    <n v="44"/>
    <n v="2"/>
    <n v="5"/>
    <s v="Research Director"/>
    <n v="3"/>
    <s v="Single"/>
    <n v="19626"/>
    <n v="17544"/>
    <n v="1"/>
    <s v="Y"/>
    <s v="No"/>
    <n v="14"/>
    <n v="3"/>
    <n v="1"/>
    <n v="80"/>
    <n v="0"/>
    <n v="21"/>
    <n v="2"/>
    <n v="4"/>
    <n v="20"/>
    <n v="7"/>
    <n v="4"/>
    <n v="9"/>
    <s v="Bachelor’s Degree"/>
    <x v="0"/>
  </r>
  <r>
    <n v="21"/>
    <x v="1"/>
    <s v="Travel_Rarely"/>
    <n v="984"/>
    <s v="Research &amp; Development"/>
    <n v="1"/>
    <n v="1"/>
    <s v="Technical Degree"/>
    <n v="1"/>
    <n v="1131"/>
    <n v="4"/>
    <x v="0"/>
    <n v="70"/>
    <n v="2"/>
    <n v="1"/>
    <s v="Research Scientist"/>
    <n v="2"/>
    <s v="Single"/>
    <n v="2070"/>
    <n v="25326"/>
    <n v="1"/>
    <s v="Y"/>
    <s v="Yes"/>
    <n v="11"/>
    <n v="3"/>
    <n v="3"/>
    <n v="80"/>
    <n v="0"/>
    <n v="2"/>
    <n v="6"/>
    <n v="4"/>
    <n v="2"/>
    <n v="2"/>
    <n v="2"/>
    <n v="2"/>
    <s v="Below College"/>
    <x v="4"/>
  </r>
  <r>
    <n v="39"/>
    <x v="1"/>
    <s v="Non-Travel"/>
    <n v="439"/>
    <s v="Research &amp; Development"/>
    <n v="9"/>
    <n v="3"/>
    <s v="Life Sciences"/>
    <n v="1"/>
    <n v="1132"/>
    <n v="3"/>
    <x v="1"/>
    <n v="70"/>
    <n v="3"/>
    <n v="2"/>
    <s v="Laboratory Technician"/>
    <n v="2"/>
    <s v="Single"/>
    <n v="6782"/>
    <n v="8770"/>
    <n v="9"/>
    <s v="Y"/>
    <s v="No"/>
    <n v="15"/>
    <n v="3"/>
    <n v="3"/>
    <n v="80"/>
    <n v="0"/>
    <n v="9"/>
    <n v="2"/>
    <n v="2"/>
    <n v="5"/>
    <n v="4"/>
    <n v="0"/>
    <n v="3"/>
    <s v="Bachelor’s Degree"/>
    <x v="0"/>
  </r>
  <r>
    <n v="36"/>
    <x v="1"/>
    <s v="Non-Travel"/>
    <n v="217"/>
    <s v="Research &amp; Development"/>
    <n v="18"/>
    <n v="4"/>
    <s v="Life Sciences"/>
    <n v="1"/>
    <n v="1133"/>
    <n v="1"/>
    <x v="1"/>
    <n v="78"/>
    <n v="3"/>
    <n v="2"/>
    <s v="Manufacturing Director"/>
    <n v="4"/>
    <s v="Single"/>
    <n v="7779"/>
    <n v="23238"/>
    <n v="2"/>
    <s v="Y"/>
    <s v="No"/>
    <n v="20"/>
    <n v="4"/>
    <n v="1"/>
    <n v="80"/>
    <n v="0"/>
    <n v="18"/>
    <n v="0"/>
    <n v="3"/>
    <n v="11"/>
    <n v="9"/>
    <n v="0"/>
    <n v="9"/>
    <s v="Master’s Degree"/>
    <x v="0"/>
  </r>
  <r>
    <n v="31"/>
    <x v="1"/>
    <s v="Travel_Frequently"/>
    <n v="793"/>
    <s v="Sales"/>
    <n v="20"/>
    <n v="3"/>
    <s v="Life Sciences"/>
    <n v="1"/>
    <n v="1135"/>
    <n v="3"/>
    <x v="1"/>
    <n v="67"/>
    <n v="4"/>
    <n v="1"/>
    <s v="Sales Representative"/>
    <n v="4"/>
    <s v="Married"/>
    <n v="2791"/>
    <n v="21981"/>
    <n v="0"/>
    <s v="Y"/>
    <s v="No"/>
    <n v="12"/>
    <n v="3"/>
    <n v="1"/>
    <n v="80"/>
    <n v="1"/>
    <n v="3"/>
    <n v="4"/>
    <n v="3"/>
    <n v="2"/>
    <n v="2"/>
    <n v="2"/>
    <n v="2"/>
    <s v="Bachelor’s Degree"/>
    <x v="2"/>
  </r>
  <r>
    <n v="28"/>
    <x v="1"/>
    <s v="Travel_Rarely"/>
    <n v="1451"/>
    <s v="Research &amp; Development"/>
    <n v="2"/>
    <n v="1"/>
    <s v="Life Sciences"/>
    <n v="1"/>
    <n v="1136"/>
    <n v="1"/>
    <x v="1"/>
    <n v="67"/>
    <n v="2"/>
    <n v="1"/>
    <s v="Research Scientist"/>
    <n v="2"/>
    <s v="Married"/>
    <n v="3201"/>
    <n v="19911"/>
    <n v="0"/>
    <s v="Y"/>
    <s v="No"/>
    <n v="17"/>
    <n v="3"/>
    <n v="1"/>
    <n v="80"/>
    <n v="0"/>
    <n v="6"/>
    <n v="2"/>
    <n v="1"/>
    <n v="5"/>
    <n v="3"/>
    <n v="0"/>
    <n v="4"/>
    <s v="Below College"/>
    <x v="2"/>
  </r>
  <r>
    <n v="35"/>
    <x v="1"/>
    <s v="Travel_Frequently"/>
    <n v="1182"/>
    <s v="Sales"/>
    <n v="11"/>
    <n v="2"/>
    <s v="Marketing"/>
    <n v="1"/>
    <n v="1137"/>
    <n v="4"/>
    <x v="1"/>
    <n v="54"/>
    <n v="3"/>
    <n v="2"/>
    <s v="Sales Executive"/>
    <n v="4"/>
    <s v="Divorced"/>
    <n v="4968"/>
    <n v="18500"/>
    <n v="1"/>
    <s v="Y"/>
    <s v="No"/>
    <n v="11"/>
    <n v="3"/>
    <n v="4"/>
    <n v="80"/>
    <n v="1"/>
    <n v="5"/>
    <n v="3"/>
    <n v="3"/>
    <n v="5"/>
    <n v="2"/>
    <n v="0"/>
    <n v="2"/>
    <s v="College"/>
    <x v="2"/>
  </r>
  <r>
    <n v="49"/>
    <x v="1"/>
    <s v="Travel_Rarely"/>
    <n v="174"/>
    <s v="Sales"/>
    <n v="8"/>
    <n v="4"/>
    <s v="Technical Degree"/>
    <n v="1"/>
    <n v="1138"/>
    <n v="4"/>
    <x v="1"/>
    <n v="56"/>
    <n v="2"/>
    <n v="4"/>
    <s v="Sales Executive"/>
    <n v="2"/>
    <s v="Married"/>
    <n v="13120"/>
    <n v="11879"/>
    <n v="6"/>
    <s v="Y"/>
    <s v="No"/>
    <n v="17"/>
    <n v="3"/>
    <n v="2"/>
    <n v="80"/>
    <n v="1"/>
    <n v="22"/>
    <n v="3"/>
    <n v="3"/>
    <n v="9"/>
    <n v="8"/>
    <n v="2"/>
    <n v="3"/>
    <s v="Master’s Degree"/>
    <x v="1"/>
  </r>
  <r>
    <n v="34"/>
    <x v="1"/>
    <s v="Travel_Frequently"/>
    <n v="1003"/>
    <s v="Research &amp; Development"/>
    <n v="2"/>
    <n v="2"/>
    <s v="Life Sciences"/>
    <n v="1"/>
    <n v="1140"/>
    <n v="4"/>
    <x v="1"/>
    <n v="95"/>
    <n v="3"/>
    <n v="2"/>
    <s v="Manufacturing Director"/>
    <n v="3"/>
    <s v="Single"/>
    <n v="4033"/>
    <n v="15834"/>
    <n v="2"/>
    <s v="Y"/>
    <s v="No"/>
    <n v="11"/>
    <n v="3"/>
    <n v="4"/>
    <n v="80"/>
    <n v="0"/>
    <n v="5"/>
    <n v="3"/>
    <n v="2"/>
    <n v="3"/>
    <n v="2"/>
    <n v="0"/>
    <n v="2"/>
    <s v="College"/>
    <x v="2"/>
  </r>
  <r>
    <n v="29"/>
    <x v="1"/>
    <s v="Travel_Frequently"/>
    <n v="490"/>
    <s v="Research &amp; Development"/>
    <n v="10"/>
    <n v="3"/>
    <s v="Life Sciences"/>
    <n v="1"/>
    <n v="1143"/>
    <n v="4"/>
    <x v="0"/>
    <n v="61"/>
    <n v="3"/>
    <n v="1"/>
    <s v="Research Scientist"/>
    <n v="2"/>
    <s v="Divorced"/>
    <n v="3291"/>
    <n v="17940"/>
    <n v="0"/>
    <s v="Y"/>
    <s v="No"/>
    <n v="14"/>
    <n v="3"/>
    <n v="4"/>
    <n v="80"/>
    <n v="2"/>
    <n v="8"/>
    <n v="2"/>
    <n v="2"/>
    <n v="7"/>
    <n v="5"/>
    <n v="1"/>
    <n v="1"/>
    <s v="Bachelor’s Degree"/>
    <x v="2"/>
  </r>
  <r>
    <n v="42"/>
    <x v="1"/>
    <s v="Travel_Rarely"/>
    <n v="188"/>
    <s v="Research &amp; Development"/>
    <n v="29"/>
    <n v="3"/>
    <s v="Medical"/>
    <n v="1"/>
    <n v="1148"/>
    <n v="2"/>
    <x v="1"/>
    <n v="56"/>
    <n v="1"/>
    <n v="2"/>
    <s v="Laboratory Technician"/>
    <n v="4"/>
    <s v="Single"/>
    <n v="4272"/>
    <n v="9558"/>
    <n v="4"/>
    <s v="Y"/>
    <s v="No"/>
    <n v="19"/>
    <n v="3"/>
    <n v="1"/>
    <n v="80"/>
    <n v="0"/>
    <n v="16"/>
    <n v="3"/>
    <n v="3"/>
    <n v="1"/>
    <n v="0"/>
    <n v="0"/>
    <n v="0"/>
    <s v="Bachelor’s Degree"/>
    <x v="0"/>
  </r>
  <r>
    <n v="29"/>
    <x v="1"/>
    <s v="Travel_Rarely"/>
    <n v="718"/>
    <s v="Research &amp; Development"/>
    <n v="8"/>
    <n v="1"/>
    <s v="Medical"/>
    <n v="1"/>
    <n v="1150"/>
    <n v="2"/>
    <x v="1"/>
    <n v="79"/>
    <n v="2"/>
    <n v="2"/>
    <s v="Manufacturing Director"/>
    <n v="4"/>
    <s v="Married"/>
    <n v="5056"/>
    <n v="17689"/>
    <n v="1"/>
    <s v="Y"/>
    <s v="Yes"/>
    <n v="15"/>
    <n v="3"/>
    <n v="3"/>
    <n v="80"/>
    <n v="1"/>
    <n v="10"/>
    <n v="2"/>
    <n v="2"/>
    <n v="10"/>
    <n v="7"/>
    <n v="1"/>
    <n v="2"/>
    <s v="Below College"/>
    <x v="2"/>
  </r>
  <r>
    <n v="38"/>
    <x v="1"/>
    <s v="Travel_Rarely"/>
    <n v="433"/>
    <s v="Human Resources"/>
    <n v="1"/>
    <n v="3"/>
    <s v="Human Resources"/>
    <n v="1"/>
    <n v="1152"/>
    <n v="3"/>
    <x v="1"/>
    <n v="37"/>
    <n v="4"/>
    <n v="1"/>
    <s v="Human Resources"/>
    <n v="3"/>
    <s v="Married"/>
    <n v="2844"/>
    <n v="6004"/>
    <n v="1"/>
    <s v="Y"/>
    <s v="No"/>
    <n v="13"/>
    <n v="3"/>
    <n v="4"/>
    <n v="80"/>
    <n v="1"/>
    <n v="7"/>
    <n v="2"/>
    <n v="4"/>
    <n v="7"/>
    <n v="6"/>
    <n v="5"/>
    <n v="0"/>
    <s v="Bachelor’s Degree"/>
    <x v="0"/>
  </r>
  <r>
    <n v="28"/>
    <x v="1"/>
    <s v="Travel_Frequently"/>
    <n v="773"/>
    <s v="Research &amp; Development"/>
    <n v="6"/>
    <n v="3"/>
    <s v="Life Sciences"/>
    <n v="1"/>
    <n v="1154"/>
    <n v="3"/>
    <x v="1"/>
    <n v="39"/>
    <n v="2"/>
    <n v="1"/>
    <s v="Research Scientist"/>
    <n v="3"/>
    <s v="Divorced"/>
    <n v="2703"/>
    <n v="22088"/>
    <n v="1"/>
    <s v="Y"/>
    <s v="Yes"/>
    <n v="14"/>
    <n v="3"/>
    <n v="4"/>
    <n v="80"/>
    <n v="1"/>
    <n v="3"/>
    <n v="2"/>
    <n v="3"/>
    <n v="3"/>
    <n v="1"/>
    <n v="0"/>
    <n v="2"/>
    <s v="Bachelor’s Degree"/>
    <x v="2"/>
  </r>
  <r>
    <n v="18"/>
    <x v="0"/>
    <s v="Non-Travel"/>
    <n v="247"/>
    <s v="Research &amp; Development"/>
    <n v="8"/>
    <n v="1"/>
    <s v="Medical"/>
    <n v="1"/>
    <n v="1156"/>
    <n v="3"/>
    <x v="1"/>
    <n v="80"/>
    <n v="3"/>
    <n v="1"/>
    <s v="Laboratory Technician"/>
    <n v="3"/>
    <s v="Single"/>
    <n v="1904"/>
    <n v="13556"/>
    <n v="1"/>
    <s v="Y"/>
    <s v="No"/>
    <n v="12"/>
    <n v="3"/>
    <n v="4"/>
    <n v="80"/>
    <n v="0"/>
    <n v="0"/>
    <n v="0"/>
    <n v="3"/>
    <n v="0"/>
    <n v="0"/>
    <n v="0"/>
    <n v="0"/>
    <s v="Below College"/>
    <x v="4"/>
  </r>
  <r>
    <n v="33"/>
    <x v="0"/>
    <s v="Travel_Rarely"/>
    <n v="603"/>
    <s v="Sales"/>
    <n v="9"/>
    <n v="4"/>
    <s v="Marketing"/>
    <n v="1"/>
    <n v="1157"/>
    <n v="1"/>
    <x v="0"/>
    <n v="77"/>
    <n v="3"/>
    <n v="2"/>
    <s v="Sales Executive"/>
    <n v="1"/>
    <s v="Single"/>
    <n v="8224"/>
    <n v="18385"/>
    <n v="0"/>
    <s v="Y"/>
    <s v="Yes"/>
    <n v="17"/>
    <n v="3"/>
    <n v="1"/>
    <n v="80"/>
    <n v="0"/>
    <n v="6"/>
    <n v="3"/>
    <n v="3"/>
    <n v="5"/>
    <n v="2"/>
    <n v="0"/>
    <n v="3"/>
    <s v="Master’s Degree"/>
    <x v="2"/>
  </r>
  <r>
    <n v="41"/>
    <x v="1"/>
    <s v="Travel_Rarely"/>
    <n v="167"/>
    <s v="Research &amp; Development"/>
    <n v="12"/>
    <n v="4"/>
    <s v="Life Sciences"/>
    <n v="1"/>
    <n v="1158"/>
    <n v="2"/>
    <x v="1"/>
    <n v="46"/>
    <n v="3"/>
    <n v="1"/>
    <s v="Laboratory Technician"/>
    <n v="4"/>
    <s v="Married"/>
    <n v="4766"/>
    <n v="9051"/>
    <n v="3"/>
    <s v="Y"/>
    <s v="Yes"/>
    <n v="11"/>
    <n v="3"/>
    <n v="1"/>
    <n v="80"/>
    <n v="1"/>
    <n v="6"/>
    <n v="4"/>
    <n v="3"/>
    <n v="1"/>
    <n v="0"/>
    <n v="0"/>
    <n v="0"/>
    <s v="Master’s Degree"/>
    <x v="0"/>
  </r>
  <r>
    <n v="31"/>
    <x v="0"/>
    <s v="Travel_Frequently"/>
    <n v="874"/>
    <s v="Research &amp; Development"/>
    <n v="15"/>
    <n v="3"/>
    <s v="Medical"/>
    <n v="1"/>
    <n v="1160"/>
    <n v="3"/>
    <x v="1"/>
    <n v="72"/>
    <n v="3"/>
    <n v="1"/>
    <s v="Laboratory Technician"/>
    <n v="3"/>
    <s v="Married"/>
    <n v="2610"/>
    <n v="6233"/>
    <n v="1"/>
    <s v="Y"/>
    <s v="No"/>
    <n v="12"/>
    <n v="3"/>
    <n v="3"/>
    <n v="80"/>
    <n v="1"/>
    <n v="2"/>
    <n v="5"/>
    <n v="2"/>
    <n v="2"/>
    <n v="2"/>
    <n v="2"/>
    <n v="2"/>
    <s v="Bachelor’s Degree"/>
    <x v="2"/>
  </r>
  <r>
    <n v="37"/>
    <x v="1"/>
    <s v="Travel_Rarely"/>
    <n v="367"/>
    <s v="Research &amp; Development"/>
    <n v="25"/>
    <n v="2"/>
    <s v="Medical"/>
    <n v="1"/>
    <n v="1161"/>
    <n v="3"/>
    <x v="0"/>
    <n v="52"/>
    <n v="2"/>
    <n v="2"/>
    <s v="Healthcare Representative"/>
    <n v="4"/>
    <s v="Divorced"/>
    <n v="5731"/>
    <n v="17171"/>
    <n v="7"/>
    <s v="Y"/>
    <s v="No"/>
    <n v="13"/>
    <n v="3"/>
    <n v="3"/>
    <n v="80"/>
    <n v="2"/>
    <n v="9"/>
    <n v="2"/>
    <n v="3"/>
    <n v="6"/>
    <n v="2"/>
    <n v="1"/>
    <n v="3"/>
    <s v="College"/>
    <x v="0"/>
  </r>
  <r>
    <n v="27"/>
    <x v="1"/>
    <s v="Travel_Rarely"/>
    <n v="199"/>
    <s v="Research &amp; Development"/>
    <n v="6"/>
    <n v="3"/>
    <s v="Life Sciences"/>
    <n v="1"/>
    <n v="1162"/>
    <n v="4"/>
    <x v="1"/>
    <n v="55"/>
    <n v="2"/>
    <n v="1"/>
    <s v="Research Scientist"/>
    <n v="3"/>
    <s v="Married"/>
    <n v="2539"/>
    <n v="7950"/>
    <n v="1"/>
    <s v="Y"/>
    <s v="No"/>
    <n v="13"/>
    <n v="3"/>
    <n v="3"/>
    <n v="80"/>
    <n v="1"/>
    <n v="4"/>
    <n v="0"/>
    <n v="3"/>
    <n v="4"/>
    <n v="2"/>
    <n v="2"/>
    <n v="2"/>
    <s v="Bachelor’s Degree"/>
    <x v="2"/>
  </r>
  <r>
    <n v="34"/>
    <x v="1"/>
    <s v="Travel_Rarely"/>
    <n v="1400"/>
    <s v="Sales"/>
    <n v="9"/>
    <n v="1"/>
    <s v="Life Sciences"/>
    <n v="1"/>
    <n v="1163"/>
    <n v="2"/>
    <x v="0"/>
    <n v="70"/>
    <n v="3"/>
    <n v="2"/>
    <s v="Sales Executive"/>
    <n v="3"/>
    <s v="Married"/>
    <n v="5714"/>
    <n v="5829"/>
    <n v="1"/>
    <s v="Y"/>
    <s v="No"/>
    <n v="20"/>
    <n v="4"/>
    <n v="1"/>
    <n v="80"/>
    <n v="0"/>
    <n v="6"/>
    <n v="3"/>
    <n v="2"/>
    <n v="6"/>
    <n v="5"/>
    <n v="1"/>
    <n v="3"/>
    <s v="Below College"/>
    <x v="2"/>
  </r>
  <r>
    <n v="35"/>
    <x v="1"/>
    <s v="Travel_Rarely"/>
    <n v="528"/>
    <s v="Human Resources"/>
    <n v="8"/>
    <n v="4"/>
    <s v="Technical Degree"/>
    <n v="1"/>
    <n v="1164"/>
    <n v="3"/>
    <x v="1"/>
    <n v="100"/>
    <n v="3"/>
    <n v="1"/>
    <s v="Human Resources"/>
    <n v="3"/>
    <s v="Single"/>
    <n v="4323"/>
    <n v="7108"/>
    <n v="1"/>
    <s v="Y"/>
    <s v="No"/>
    <n v="17"/>
    <n v="3"/>
    <n v="2"/>
    <n v="80"/>
    <n v="0"/>
    <n v="6"/>
    <n v="2"/>
    <n v="1"/>
    <n v="5"/>
    <n v="4"/>
    <n v="1"/>
    <n v="4"/>
    <s v="Master’s Degree"/>
    <x v="2"/>
  </r>
  <r>
    <n v="29"/>
    <x v="0"/>
    <s v="Travel_Rarely"/>
    <n v="408"/>
    <s v="Sales"/>
    <n v="23"/>
    <n v="1"/>
    <s v="Life Sciences"/>
    <n v="1"/>
    <n v="1165"/>
    <n v="4"/>
    <x v="0"/>
    <n v="45"/>
    <n v="2"/>
    <n v="3"/>
    <s v="Sales Executive"/>
    <n v="1"/>
    <s v="Married"/>
    <n v="7336"/>
    <n v="11162"/>
    <n v="1"/>
    <s v="Y"/>
    <s v="No"/>
    <n v="13"/>
    <n v="3"/>
    <n v="1"/>
    <n v="80"/>
    <n v="1"/>
    <n v="11"/>
    <n v="3"/>
    <n v="1"/>
    <n v="11"/>
    <n v="8"/>
    <n v="3"/>
    <n v="10"/>
    <s v="Below College"/>
    <x v="2"/>
  </r>
  <r>
    <n v="40"/>
    <x v="1"/>
    <s v="Travel_Frequently"/>
    <n v="593"/>
    <s v="Research &amp; Development"/>
    <n v="9"/>
    <n v="4"/>
    <s v="Medical"/>
    <n v="1"/>
    <n v="1166"/>
    <n v="2"/>
    <x v="0"/>
    <n v="88"/>
    <n v="3"/>
    <n v="3"/>
    <s v="Research Director"/>
    <n v="3"/>
    <s v="Single"/>
    <n v="13499"/>
    <n v="13782"/>
    <n v="9"/>
    <s v="Y"/>
    <s v="No"/>
    <n v="17"/>
    <n v="3"/>
    <n v="3"/>
    <n v="80"/>
    <n v="0"/>
    <n v="20"/>
    <n v="3"/>
    <n v="2"/>
    <n v="18"/>
    <n v="7"/>
    <n v="2"/>
    <n v="13"/>
    <s v="Master’s Degree"/>
    <x v="0"/>
  </r>
  <r>
    <n v="42"/>
    <x v="0"/>
    <s v="Travel_Frequently"/>
    <n v="481"/>
    <s v="Sales"/>
    <n v="12"/>
    <n v="3"/>
    <s v="Life Sciences"/>
    <n v="1"/>
    <n v="1167"/>
    <n v="3"/>
    <x v="1"/>
    <n v="44"/>
    <n v="3"/>
    <n v="4"/>
    <s v="Sales Executive"/>
    <n v="1"/>
    <s v="Single"/>
    <n v="13758"/>
    <n v="2447"/>
    <n v="0"/>
    <s v="Y"/>
    <s v="Yes"/>
    <n v="12"/>
    <n v="3"/>
    <n v="2"/>
    <n v="80"/>
    <n v="0"/>
    <n v="22"/>
    <n v="2"/>
    <n v="2"/>
    <n v="21"/>
    <n v="9"/>
    <n v="13"/>
    <n v="14"/>
    <s v="Bachelor’s Degree"/>
    <x v="0"/>
  </r>
  <r>
    <n v="42"/>
    <x v="1"/>
    <s v="Travel_Rarely"/>
    <n v="647"/>
    <s v="Sales"/>
    <n v="4"/>
    <n v="4"/>
    <s v="Marketing"/>
    <n v="1"/>
    <n v="1171"/>
    <n v="2"/>
    <x v="1"/>
    <n v="45"/>
    <n v="3"/>
    <n v="2"/>
    <s v="Sales Executive"/>
    <n v="1"/>
    <s v="Single"/>
    <n v="5155"/>
    <n v="2253"/>
    <n v="7"/>
    <s v="Y"/>
    <s v="No"/>
    <n v="13"/>
    <n v="3"/>
    <n v="4"/>
    <n v="80"/>
    <n v="0"/>
    <n v="9"/>
    <n v="3"/>
    <n v="4"/>
    <n v="6"/>
    <n v="4"/>
    <n v="1"/>
    <n v="5"/>
    <s v="Master’s Degree"/>
    <x v="0"/>
  </r>
  <r>
    <n v="35"/>
    <x v="1"/>
    <s v="Travel_Rarely"/>
    <n v="982"/>
    <s v="Research &amp; Development"/>
    <n v="1"/>
    <n v="4"/>
    <s v="Medical"/>
    <n v="1"/>
    <n v="1172"/>
    <n v="4"/>
    <x v="1"/>
    <n v="58"/>
    <n v="2"/>
    <n v="1"/>
    <s v="Laboratory Technician"/>
    <n v="3"/>
    <s v="Married"/>
    <n v="2258"/>
    <n v="16340"/>
    <n v="6"/>
    <s v="Y"/>
    <s v="No"/>
    <n v="12"/>
    <n v="3"/>
    <n v="2"/>
    <n v="80"/>
    <n v="1"/>
    <n v="10"/>
    <n v="2"/>
    <n v="3"/>
    <n v="8"/>
    <n v="0"/>
    <n v="1"/>
    <n v="7"/>
    <s v="Master’s Degree"/>
    <x v="2"/>
  </r>
  <r>
    <n v="24"/>
    <x v="1"/>
    <s v="Travel_Rarely"/>
    <n v="477"/>
    <s v="Research &amp; Development"/>
    <n v="24"/>
    <n v="3"/>
    <s v="Medical"/>
    <n v="1"/>
    <n v="1173"/>
    <n v="4"/>
    <x v="1"/>
    <n v="49"/>
    <n v="3"/>
    <n v="1"/>
    <s v="Laboratory Technician"/>
    <n v="2"/>
    <s v="Single"/>
    <n v="3597"/>
    <n v="6409"/>
    <n v="8"/>
    <s v="Y"/>
    <s v="No"/>
    <n v="22"/>
    <n v="4"/>
    <n v="4"/>
    <n v="80"/>
    <n v="0"/>
    <n v="6"/>
    <n v="2"/>
    <n v="3"/>
    <n v="4"/>
    <n v="3"/>
    <n v="1"/>
    <n v="2"/>
    <s v="Bachelor’s Degree"/>
    <x v="4"/>
  </r>
  <r>
    <n v="28"/>
    <x v="0"/>
    <s v="Travel_Rarely"/>
    <n v="1485"/>
    <s v="Research &amp; Development"/>
    <n v="12"/>
    <n v="1"/>
    <s v="Life Sciences"/>
    <n v="1"/>
    <n v="1175"/>
    <n v="3"/>
    <x v="0"/>
    <n v="79"/>
    <n v="3"/>
    <n v="1"/>
    <s v="Laboratory Technician"/>
    <n v="4"/>
    <s v="Married"/>
    <n v="2515"/>
    <n v="22955"/>
    <n v="1"/>
    <s v="Y"/>
    <s v="Yes"/>
    <n v="11"/>
    <n v="3"/>
    <n v="4"/>
    <n v="80"/>
    <n v="0"/>
    <n v="1"/>
    <n v="4"/>
    <n v="2"/>
    <n v="1"/>
    <n v="1"/>
    <n v="0"/>
    <n v="0"/>
    <s v="Below College"/>
    <x v="2"/>
  </r>
  <r>
    <n v="26"/>
    <x v="1"/>
    <s v="Travel_Rarely"/>
    <n v="1384"/>
    <s v="Research &amp; Development"/>
    <n v="3"/>
    <n v="4"/>
    <s v="Medical"/>
    <n v="1"/>
    <n v="1177"/>
    <n v="1"/>
    <x v="1"/>
    <n v="82"/>
    <n v="4"/>
    <n v="1"/>
    <s v="Laboratory Technician"/>
    <n v="4"/>
    <s v="Married"/>
    <n v="4420"/>
    <n v="13421"/>
    <n v="1"/>
    <s v="Y"/>
    <s v="No"/>
    <n v="22"/>
    <n v="4"/>
    <n v="2"/>
    <n v="80"/>
    <n v="1"/>
    <n v="8"/>
    <n v="2"/>
    <n v="3"/>
    <n v="8"/>
    <n v="7"/>
    <n v="0"/>
    <n v="7"/>
    <s v="Master’s Degree"/>
    <x v="2"/>
  </r>
  <r>
    <n v="30"/>
    <x v="1"/>
    <s v="Travel_Rarely"/>
    <n v="852"/>
    <s v="Sales"/>
    <n v="10"/>
    <n v="3"/>
    <s v="Marketing"/>
    <n v="1"/>
    <n v="1179"/>
    <n v="3"/>
    <x v="1"/>
    <n v="72"/>
    <n v="2"/>
    <n v="2"/>
    <s v="Sales Executive"/>
    <n v="3"/>
    <s v="Married"/>
    <n v="6578"/>
    <n v="2706"/>
    <n v="1"/>
    <s v="Y"/>
    <s v="No"/>
    <n v="18"/>
    <n v="3"/>
    <n v="1"/>
    <n v="80"/>
    <n v="1"/>
    <n v="10"/>
    <n v="3"/>
    <n v="3"/>
    <n v="10"/>
    <n v="3"/>
    <n v="1"/>
    <n v="4"/>
    <s v="Bachelor’s Degree"/>
    <x v="2"/>
  </r>
  <r>
    <n v="40"/>
    <x v="1"/>
    <s v="Travel_Frequently"/>
    <n v="902"/>
    <s v="Research &amp; Development"/>
    <n v="26"/>
    <n v="2"/>
    <s v="Medical"/>
    <n v="1"/>
    <n v="1180"/>
    <n v="3"/>
    <x v="0"/>
    <n v="92"/>
    <n v="2"/>
    <n v="2"/>
    <s v="Research Scientist"/>
    <n v="4"/>
    <s v="Married"/>
    <n v="4422"/>
    <n v="21203"/>
    <n v="3"/>
    <s v="Y"/>
    <s v="Yes"/>
    <n v="13"/>
    <n v="3"/>
    <n v="4"/>
    <n v="80"/>
    <n v="1"/>
    <n v="16"/>
    <n v="3"/>
    <n v="1"/>
    <n v="1"/>
    <n v="1"/>
    <n v="0"/>
    <n v="0"/>
    <s v="College"/>
    <x v="0"/>
  </r>
  <r>
    <n v="35"/>
    <x v="1"/>
    <s v="Travel_Rarely"/>
    <n v="819"/>
    <s v="Research &amp; Development"/>
    <n v="2"/>
    <n v="3"/>
    <s v="Life Sciences"/>
    <n v="1"/>
    <n v="1182"/>
    <n v="3"/>
    <x v="1"/>
    <n v="44"/>
    <n v="2"/>
    <n v="3"/>
    <s v="Manufacturing Director"/>
    <n v="2"/>
    <s v="Divorced"/>
    <n v="10274"/>
    <n v="19588"/>
    <n v="2"/>
    <s v="Y"/>
    <s v="No"/>
    <n v="18"/>
    <n v="3"/>
    <n v="2"/>
    <n v="80"/>
    <n v="1"/>
    <n v="15"/>
    <n v="2"/>
    <n v="4"/>
    <n v="7"/>
    <n v="7"/>
    <n v="6"/>
    <n v="4"/>
    <s v="Bachelor’s Degree"/>
    <x v="2"/>
  </r>
  <r>
    <n v="34"/>
    <x v="1"/>
    <s v="Travel_Frequently"/>
    <n v="669"/>
    <s v="Research &amp; Development"/>
    <n v="1"/>
    <n v="3"/>
    <s v="Medical"/>
    <n v="1"/>
    <n v="1184"/>
    <n v="4"/>
    <x v="1"/>
    <n v="97"/>
    <n v="2"/>
    <n v="2"/>
    <s v="Healthcare Representative"/>
    <n v="1"/>
    <s v="Single"/>
    <n v="5343"/>
    <n v="25755"/>
    <n v="0"/>
    <s v="Y"/>
    <s v="No"/>
    <n v="20"/>
    <n v="4"/>
    <n v="3"/>
    <n v="80"/>
    <n v="0"/>
    <n v="14"/>
    <n v="3"/>
    <n v="3"/>
    <n v="13"/>
    <n v="9"/>
    <n v="4"/>
    <n v="9"/>
    <s v="Bachelor’s Degree"/>
    <x v="2"/>
  </r>
  <r>
    <n v="35"/>
    <x v="1"/>
    <s v="Travel_Frequently"/>
    <n v="636"/>
    <s v="Research &amp; Development"/>
    <n v="4"/>
    <n v="4"/>
    <s v="Other"/>
    <n v="1"/>
    <n v="1185"/>
    <n v="4"/>
    <x v="1"/>
    <n v="47"/>
    <n v="2"/>
    <n v="1"/>
    <s v="Laboratory Technician"/>
    <n v="4"/>
    <s v="Married"/>
    <n v="2376"/>
    <n v="26537"/>
    <n v="1"/>
    <s v="Y"/>
    <s v="No"/>
    <n v="13"/>
    <n v="3"/>
    <n v="2"/>
    <n v="80"/>
    <n v="1"/>
    <n v="2"/>
    <n v="2"/>
    <n v="4"/>
    <n v="2"/>
    <n v="2"/>
    <n v="2"/>
    <n v="2"/>
    <s v="Master’s Degree"/>
    <x v="2"/>
  </r>
  <r>
    <n v="43"/>
    <x v="0"/>
    <s v="Travel_Rarely"/>
    <n v="1372"/>
    <s v="Sales"/>
    <n v="9"/>
    <n v="3"/>
    <s v="Marketing"/>
    <n v="1"/>
    <n v="1188"/>
    <n v="1"/>
    <x v="0"/>
    <n v="85"/>
    <n v="1"/>
    <n v="2"/>
    <s v="Sales Executive"/>
    <n v="3"/>
    <s v="Single"/>
    <n v="5346"/>
    <n v="9489"/>
    <n v="8"/>
    <s v="Y"/>
    <s v="No"/>
    <n v="13"/>
    <n v="3"/>
    <n v="2"/>
    <n v="80"/>
    <n v="0"/>
    <n v="7"/>
    <n v="2"/>
    <n v="2"/>
    <n v="4"/>
    <n v="3"/>
    <n v="1"/>
    <n v="3"/>
    <s v="Bachelor’s Degree"/>
    <x v="0"/>
  </r>
  <r>
    <n v="32"/>
    <x v="1"/>
    <s v="Non-Travel"/>
    <n v="862"/>
    <s v="Sales"/>
    <n v="2"/>
    <n v="1"/>
    <s v="Life Sciences"/>
    <n v="1"/>
    <n v="1190"/>
    <n v="3"/>
    <x v="0"/>
    <n v="76"/>
    <n v="3"/>
    <n v="1"/>
    <s v="Sales Representative"/>
    <n v="1"/>
    <s v="Divorced"/>
    <n v="2827"/>
    <n v="14947"/>
    <n v="1"/>
    <s v="Y"/>
    <s v="No"/>
    <n v="12"/>
    <n v="3"/>
    <n v="3"/>
    <n v="80"/>
    <n v="3"/>
    <n v="1"/>
    <n v="3"/>
    <n v="3"/>
    <n v="1"/>
    <n v="0"/>
    <n v="0"/>
    <n v="0"/>
    <s v="Below College"/>
    <x v="2"/>
  </r>
  <r>
    <n v="56"/>
    <x v="1"/>
    <s v="Travel_Rarely"/>
    <n v="718"/>
    <s v="Research &amp; Development"/>
    <n v="4"/>
    <n v="4"/>
    <s v="Technical Degree"/>
    <n v="1"/>
    <n v="1191"/>
    <n v="4"/>
    <x v="0"/>
    <n v="92"/>
    <n v="3"/>
    <n v="5"/>
    <s v="Manager"/>
    <n v="1"/>
    <s v="Divorced"/>
    <n v="19943"/>
    <n v="18575"/>
    <n v="4"/>
    <s v="Y"/>
    <s v="No"/>
    <n v="13"/>
    <n v="3"/>
    <n v="4"/>
    <n v="80"/>
    <n v="1"/>
    <n v="28"/>
    <n v="2"/>
    <n v="3"/>
    <n v="5"/>
    <n v="2"/>
    <n v="4"/>
    <n v="2"/>
    <s v="Master’s Degree"/>
    <x v="3"/>
  </r>
  <r>
    <n v="29"/>
    <x v="1"/>
    <s v="Travel_Rarely"/>
    <n v="1401"/>
    <s v="Research &amp; Development"/>
    <n v="6"/>
    <n v="1"/>
    <s v="Medical"/>
    <n v="1"/>
    <n v="1192"/>
    <n v="2"/>
    <x v="0"/>
    <n v="54"/>
    <n v="3"/>
    <n v="1"/>
    <s v="Laboratory Technician"/>
    <n v="4"/>
    <s v="Married"/>
    <n v="3131"/>
    <n v="26342"/>
    <n v="1"/>
    <s v="Y"/>
    <s v="No"/>
    <n v="13"/>
    <n v="3"/>
    <n v="1"/>
    <n v="80"/>
    <n v="1"/>
    <n v="10"/>
    <n v="5"/>
    <n v="3"/>
    <n v="10"/>
    <n v="8"/>
    <n v="0"/>
    <n v="8"/>
    <s v="Below College"/>
    <x v="2"/>
  </r>
  <r>
    <n v="19"/>
    <x v="1"/>
    <s v="Travel_Rarely"/>
    <n v="645"/>
    <s v="Research &amp; Development"/>
    <n v="9"/>
    <n v="2"/>
    <s v="Life Sciences"/>
    <n v="1"/>
    <n v="1193"/>
    <n v="3"/>
    <x v="1"/>
    <n v="54"/>
    <n v="3"/>
    <n v="1"/>
    <s v="Research Scientist"/>
    <n v="1"/>
    <s v="Single"/>
    <n v="2552"/>
    <n v="7172"/>
    <n v="1"/>
    <s v="Y"/>
    <s v="No"/>
    <n v="25"/>
    <n v="4"/>
    <n v="3"/>
    <n v="80"/>
    <n v="0"/>
    <n v="1"/>
    <n v="4"/>
    <n v="3"/>
    <n v="1"/>
    <n v="1"/>
    <n v="0"/>
    <n v="0"/>
    <s v="College"/>
    <x v="4"/>
  </r>
  <r>
    <n v="45"/>
    <x v="1"/>
    <s v="Travel_Rarely"/>
    <n v="1457"/>
    <s v="Research &amp; Development"/>
    <n v="7"/>
    <n v="3"/>
    <s v="Medical"/>
    <n v="1"/>
    <n v="1195"/>
    <n v="1"/>
    <x v="0"/>
    <n v="83"/>
    <n v="3"/>
    <n v="1"/>
    <s v="Research Scientist"/>
    <n v="3"/>
    <s v="Married"/>
    <n v="4477"/>
    <n v="20100"/>
    <n v="4"/>
    <s v="Y"/>
    <s v="Yes"/>
    <n v="19"/>
    <n v="3"/>
    <n v="3"/>
    <n v="80"/>
    <n v="1"/>
    <n v="7"/>
    <n v="2"/>
    <n v="2"/>
    <n v="3"/>
    <n v="2"/>
    <n v="0"/>
    <n v="2"/>
    <s v="Bachelor’s Degree"/>
    <x v="0"/>
  </r>
  <r>
    <n v="37"/>
    <x v="1"/>
    <s v="Travel_Rarely"/>
    <n v="977"/>
    <s v="Research &amp; Development"/>
    <n v="1"/>
    <n v="3"/>
    <s v="Life Sciences"/>
    <n v="1"/>
    <n v="1196"/>
    <n v="4"/>
    <x v="0"/>
    <n v="56"/>
    <n v="2"/>
    <n v="2"/>
    <s v="Manufacturing Director"/>
    <n v="4"/>
    <s v="Married"/>
    <n v="6474"/>
    <n v="9961"/>
    <n v="1"/>
    <s v="Y"/>
    <s v="No"/>
    <n v="13"/>
    <n v="3"/>
    <n v="2"/>
    <n v="80"/>
    <n v="1"/>
    <n v="14"/>
    <n v="2"/>
    <n v="2"/>
    <n v="14"/>
    <n v="8"/>
    <n v="3"/>
    <n v="11"/>
    <s v="Bachelor’s Degree"/>
    <x v="0"/>
  </r>
  <r>
    <n v="20"/>
    <x v="1"/>
    <s v="Travel_Rarely"/>
    <n v="805"/>
    <s v="Research &amp; Development"/>
    <n v="3"/>
    <n v="3"/>
    <s v="Life Sciences"/>
    <n v="1"/>
    <n v="1198"/>
    <n v="1"/>
    <x v="1"/>
    <n v="87"/>
    <n v="2"/>
    <n v="1"/>
    <s v="Laboratory Technician"/>
    <n v="3"/>
    <s v="Single"/>
    <n v="3033"/>
    <n v="12828"/>
    <n v="1"/>
    <s v="Y"/>
    <s v="No"/>
    <n v="12"/>
    <n v="3"/>
    <n v="1"/>
    <n v="80"/>
    <n v="0"/>
    <n v="2"/>
    <n v="2"/>
    <n v="2"/>
    <n v="2"/>
    <n v="2"/>
    <n v="1"/>
    <n v="2"/>
    <s v="Bachelor’s Degree"/>
    <x v="4"/>
  </r>
  <r>
    <n v="44"/>
    <x v="0"/>
    <s v="Travel_Rarely"/>
    <n v="1097"/>
    <s v="Research &amp; Development"/>
    <n v="10"/>
    <n v="4"/>
    <s v="Life Sciences"/>
    <n v="1"/>
    <n v="1200"/>
    <n v="3"/>
    <x v="1"/>
    <n v="96"/>
    <n v="3"/>
    <n v="1"/>
    <s v="Research Scientist"/>
    <n v="3"/>
    <s v="Single"/>
    <n v="2936"/>
    <n v="10826"/>
    <n v="1"/>
    <s v="Y"/>
    <s v="Yes"/>
    <n v="11"/>
    <n v="3"/>
    <n v="3"/>
    <n v="80"/>
    <n v="0"/>
    <n v="6"/>
    <n v="4"/>
    <n v="3"/>
    <n v="6"/>
    <n v="4"/>
    <n v="0"/>
    <n v="2"/>
    <s v="Master’s Degree"/>
    <x v="0"/>
  </r>
  <r>
    <n v="53"/>
    <x v="1"/>
    <s v="Travel_Rarely"/>
    <n v="1223"/>
    <s v="Research &amp; Development"/>
    <n v="7"/>
    <n v="2"/>
    <s v="Medical"/>
    <n v="1"/>
    <n v="1201"/>
    <n v="4"/>
    <x v="0"/>
    <n v="50"/>
    <n v="3"/>
    <n v="5"/>
    <s v="Manager"/>
    <n v="3"/>
    <s v="Divorced"/>
    <n v="18606"/>
    <n v="18640"/>
    <n v="3"/>
    <s v="Y"/>
    <s v="No"/>
    <n v="18"/>
    <n v="3"/>
    <n v="2"/>
    <n v="80"/>
    <n v="1"/>
    <n v="26"/>
    <n v="6"/>
    <n v="3"/>
    <n v="7"/>
    <n v="7"/>
    <n v="4"/>
    <n v="7"/>
    <s v="College"/>
    <x v="1"/>
  </r>
  <r>
    <n v="29"/>
    <x v="1"/>
    <s v="Travel_Rarely"/>
    <n v="942"/>
    <s v="Research &amp; Development"/>
    <n v="15"/>
    <n v="1"/>
    <s v="Life Sciences"/>
    <n v="1"/>
    <n v="1202"/>
    <n v="2"/>
    <x v="0"/>
    <n v="69"/>
    <n v="1"/>
    <n v="1"/>
    <s v="Research Scientist"/>
    <n v="4"/>
    <s v="Married"/>
    <n v="2168"/>
    <n v="26933"/>
    <n v="0"/>
    <s v="Y"/>
    <s v="Yes"/>
    <n v="18"/>
    <n v="3"/>
    <n v="1"/>
    <n v="80"/>
    <n v="1"/>
    <n v="6"/>
    <n v="2"/>
    <n v="2"/>
    <n v="5"/>
    <n v="4"/>
    <n v="1"/>
    <n v="3"/>
    <s v="Below College"/>
    <x v="2"/>
  </r>
  <r>
    <n v="22"/>
    <x v="0"/>
    <s v="Travel_Frequently"/>
    <n v="1256"/>
    <s v="Research &amp; Development"/>
    <n v="3"/>
    <n v="4"/>
    <s v="Life Sciences"/>
    <n v="1"/>
    <n v="1203"/>
    <n v="3"/>
    <x v="1"/>
    <n v="48"/>
    <n v="2"/>
    <n v="1"/>
    <s v="Research Scientist"/>
    <n v="4"/>
    <s v="Married"/>
    <n v="2853"/>
    <n v="4223"/>
    <n v="0"/>
    <s v="Y"/>
    <s v="Yes"/>
    <n v="11"/>
    <n v="3"/>
    <n v="2"/>
    <n v="80"/>
    <n v="1"/>
    <n v="1"/>
    <n v="5"/>
    <n v="3"/>
    <n v="0"/>
    <n v="0"/>
    <n v="0"/>
    <n v="0"/>
    <s v="Master’s Degree"/>
    <x v="4"/>
  </r>
  <r>
    <n v="46"/>
    <x v="1"/>
    <s v="Travel_Rarely"/>
    <n v="1402"/>
    <s v="Sales"/>
    <n v="2"/>
    <n v="3"/>
    <s v="Marketing"/>
    <n v="1"/>
    <n v="1204"/>
    <n v="3"/>
    <x v="0"/>
    <n v="69"/>
    <n v="3"/>
    <n v="4"/>
    <s v="Manager"/>
    <n v="1"/>
    <s v="Married"/>
    <n v="17048"/>
    <n v="24097"/>
    <n v="8"/>
    <s v="Y"/>
    <s v="No"/>
    <n v="23"/>
    <n v="4"/>
    <n v="1"/>
    <n v="80"/>
    <n v="0"/>
    <n v="28"/>
    <n v="2"/>
    <n v="3"/>
    <n v="26"/>
    <n v="15"/>
    <n v="15"/>
    <n v="9"/>
    <s v="Bachelor’s Degree"/>
    <x v="1"/>
  </r>
  <r>
    <n v="44"/>
    <x v="1"/>
    <s v="Non-Travel"/>
    <n v="111"/>
    <s v="Research &amp; Development"/>
    <n v="17"/>
    <n v="3"/>
    <s v="Life Sciences"/>
    <n v="1"/>
    <n v="1206"/>
    <n v="4"/>
    <x v="1"/>
    <n v="74"/>
    <n v="1"/>
    <n v="1"/>
    <s v="Research Scientist"/>
    <n v="3"/>
    <s v="Single"/>
    <n v="2290"/>
    <n v="4279"/>
    <n v="2"/>
    <s v="Y"/>
    <s v="No"/>
    <n v="13"/>
    <n v="3"/>
    <n v="4"/>
    <n v="80"/>
    <n v="0"/>
    <n v="6"/>
    <n v="3"/>
    <n v="3"/>
    <n v="0"/>
    <n v="0"/>
    <n v="0"/>
    <n v="0"/>
    <s v="Bachelor’s Degree"/>
    <x v="0"/>
  </r>
  <r>
    <n v="33"/>
    <x v="1"/>
    <s v="Travel_Rarely"/>
    <n v="147"/>
    <s v="Human Resources"/>
    <n v="2"/>
    <n v="3"/>
    <s v="Human Resources"/>
    <n v="1"/>
    <n v="1207"/>
    <n v="2"/>
    <x v="1"/>
    <n v="99"/>
    <n v="3"/>
    <n v="1"/>
    <s v="Human Resources"/>
    <n v="3"/>
    <s v="Married"/>
    <n v="3600"/>
    <n v="8429"/>
    <n v="1"/>
    <s v="Y"/>
    <s v="No"/>
    <n v="13"/>
    <n v="3"/>
    <n v="4"/>
    <n v="80"/>
    <n v="1"/>
    <n v="5"/>
    <n v="2"/>
    <n v="3"/>
    <n v="5"/>
    <n v="4"/>
    <n v="1"/>
    <n v="4"/>
    <s v="Bachelor’s Degree"/>
    <x v="2"/>
  </r>
  <r>
    <n v="41"/>
    <x v="0"/>
    <s v="Non-Travel"/>
    <n v="906"/>
    <s v="Research &amp; Development"/>
    <n v="5"/>
    <n v="2"/>
    <s v="Life Sciences"/>
    <n v="1"/>
    <n v="1210"/>
    <n v="1"/>
    <x v="1"/>
    <n v="95"/>
    <n v="2"/>
    <n v="1"/>
    <s v="Research Scientist"/>
    <n v="1"/>
    <s v="Divorced"/>
    <n v="2107"/>
    <n v="20293"/>
    <n v="6"/>
    <s v="Y"/>
    <s v="No"/>
    <n v="17"/>
    <n v="3"/>
    <n v="1"/>
    <n v="80"/>
    <n v="1"/>
    <n v="5"/>
    <n v="2"/>
    <n v="1"/>
    <n v="1"/>
    <n v="0"/>
    <n v="0"/>
    <n v="0"/>
    <s v="College"/>
    <x v="0"/>
  </r>
  <r>
    <n v="30"/>
    <x v="1"/>
    <s v="Travel_Rarely"/>
    <n v="1329"/>
    <s v="Sales"/>
    <n v="29"/>
    <n v="4"/>
    <s v="Life Sciences"/>
    <n v="1"/>
    <n v="1211"/>
    <n v="3"/>
    <x v="1"/>
    <n v="61"/>
    <n v="3"/>
    <n v="2"/>
    <s v="Sales Executive"/>
    <n v="1"/>
    <s v="Divorced"/>
    <n v="4115"/>
    <n v="13192"/>
    <n v="8"/>
    <s v="Y"/>
    <s v="No"/>
    <n v="19"/>
    <n v="3"/>
    <n v="3"/>
    <n v="80"/>
    <n v="3"/>
    <n v="8"/>
    <n v="3"/>
    <n v="3"/>
    <n v="4"/>
    <n v="3"/>
    <n v="0"/>
    <n v="3"/>
    <s v="Master’s Degree"/>
    <x v="2"/>
  </r>
  <r>
    <n v="40"/>
    <x v="1"/>
    <s v="Travel_Frequently"/>
    <n v="1184"/>
    <s v="Sales"/>
    <n v="2"/>
    <n v="4"/>
    <s v="Medical"/>
    <n v="1"/>
    <n v="1212"/>
    <n v="2"/>
    <x v="1"/>
    <n v="62"/>
    <n v="3"/>
    <n v="2"/>
    <s v="Sales Executive"/>
    <n v="2"/>
    <s v="Married"/>
    <n v="4327"/>
    <n v="25440"/>
    <n v="5"/>
    <s v="Y"/>
    <s v="No"/>
    <n v="12"/>
    <n v="3"/>
    <n v="4"/>
    <n v="80"/>
    <n v="3"/>
    <n v="5"/>
    <n v="2"/>
    <n v="3"/>
    <n v="0"/>
    <n v="0"/>
    <n v="0"/>
    <n v="0"/>
    <s v="Master’s Degree"/>
    <x v="0"/>
  </r>
  <r>
    <n v="50"/>
    <x v="1"/>
    <s v="Travel_Frequently"/>
    <n v="1421"/>
    <s v="Research &amp; Development"/>
    <n v="2"/>
    <n v="3"/>
    <s v="Medical"/>
    <n v="1"/>
    <n v="1215"/>
    <n v="4"/>
    <x v="0"/>
    <n v="30"/>
    <n v="3"/>
    <n v="4"/>
    <s v="Manager"/>
    <n v="1"/>
    <s v="Married"/>
    <n v="17856"/>
    <n v="9490"/>
    <n v="2"/>
    <s v="Y"/>
    <s v="No"/>
    <n v="22"/>
    <n v="4"/>
    <n v="3"/>
    <n v="80"/>
    <n v="1"/>
    <n v="32"/>
    <n v="3"/>
    <n v="3"/>
    <n v="2"/>
    <n v="2"/>
    <n v="2"/>
    <n v="2"/>
    <s v="Bachelor’s Degree"/>
    <x v="1"/>
  </r>
  <r>
    <n v="28"/>
    <x v="1"/>
    <s v="Travel_Rarely"/>
    <n v="1179"/>
    <s v="Research &amp; Development"/>
    <n v="19"/>
    <n v="4"/>
    <s v="Medical"/>
    <n v="1"/>
    <n v="1216"/>
    <n v="4"/>
    <x v="1"/>
    <n v="78"/>
    <n v="2"/>
    <n v="1"/>
    <s v="Laboratory Technician"/>
    <n v="1"/>
    <s v="Married"/>
    <n v="3196"/>
    <n v="12449"/>
    <n v="1"/>
    <s v="Y"/>
    <s v="No"/>
    <n v="12"/>
    <n v="3"/>
    <n v="3"/>
    <n v="80"/>
    <n v="3"/>
    <n v="6"/>
    <n v="2"/>
    <n v="3"/>
    <n v="6"/>
    <n v="5"/>
    <n v="3"/>
    <n v="3"/>
    <s v="Master’s Degree"/>
    <x v="2"/>
  </r>
  <r>
    <n v="46"/>
    <x v="1"/>
    <s v="Travel_Rarely"/>
    <n v="1450"/>
    <s v="Research &amp; Development"/>
    <n v="15"/>
    <n v="2"/>
    <s v="Life Sciences"/>
    <n v="1"/>
    <n v="1217"/>
    <n v="4"/>
    <x v="1"/>
    <n v="52"/>
    <n v="3"/>
    <n v="5"/>
    <s v="Research Director"/>
    <n v="2"/>
    <s v="Married"/>
    <n v="19081"/>
    <n v="10849"/>
    <n v="5"/>
    <s v="Y"/>
    <s v="No"/>
    <n v="11"/>
    <n v="3"/>
    <n v="1"/>
    <n v="80"/>
    <n v="1"/>
    <n v="25"/>
    <n v="2"/>
    <n v="3"/>
    <n v="4"/>
    <n v="2"/>
    <n v="0"/>
    <n v="3"/>
    <s v="College"/>
    <x v="1"/>
  </r>
  <r>
    <n v="35"/>
    <x v="1"/>
    <s v="Travel_Rarely"/>
    <n v="1361"/>
    <s v="Sales"/>
    <n v="17"/>
    <n v="4"/>
    <s v="Life Sciences"/>
    <n v="1"/>
    <n v="1218"/>
    <n v="3"/>
    <x v="1"/>
    <n v="94"/>
    <n v="3"/>
    <n v="2"/>
    <s v="Sales Executive"/>
    <n v="1"/>
    <s v="Married"/>
    <n v="8966"/>
    <n v="21026"/>
    <n v="3"/>
    <s v="Y"/>
    <s v="Yes"/>
    <n v="15"/>
    <n v="3"/>
    <n v="4"/>
    <n v="80"/>
    <n v="3"/>
    <n v="15"/>
    <n v="2"/>
    <n v="3"/>
    <n v="7"/>
    <n v="7"/>
    <n v="1"/>
    <n v="7"/>
    <s v="Master’s Degree"/>
    <x v="2"/>
  </r>
  <r>
    <n v="24"/>
    <x v="0"/>
    <s v="Travel_Rarely"/>
    <n v="984"/>
    <s v="Research &amp; Development"/>
    <n v="17"/>
    <n v="2"/>
    <s v="Life Sciences"/>
    <n v="1"/>
    <n v="1219"/>
    <n v="4"/>
    <x v="0"/>
    <n v="97"/>
    <n v="3"/>
    <n v="1"/>
    <s v="Laboratory Technician"/>
    <n v="2"/>
    <s v="Married"/>
    <n v="2210"/>
    <n v="3372"/>
    <n v="1"/>
    <s v="Y"/>
    <s v="No"/>
    <n v="13"/>
    <n v="3"/>
    <n v="1"/>
    <n v="80"/>
    <n v="1"/>
    <n v="1"/>
    <n v="3"/>
    <n v="1"/>
    <n v="1"/>
    <n v="0"/>
    <n v="0"/>
    <n v="0"/>
    <s v="College"/>
    <x v="4"/>
  </r>
  <r>
    <n v="33"/>
    <x v="1"/>
    <s v="Travel_Frequently"/>
    <n v="1146"/>
    <s v="Sales"/>
    <n v="25"/>
    <n v="3"/>
    <s v="Medical"/>
    <n v="1"/>
    <n v="1220"/>
    <n v="2"/>
    <x v="0"/>
    <n v="82"/>
    <n v="3"/>
    <n v="2"/>
    <s v="Sales Executive"/>
    <n v="3"/>
    <s v="Married"/>
    <n v="4539"/>
    <n v="4905"/>
    <n v="1"/>
    <s v="Y"/>
    <s v="No"/>
    <n v="12"/>
    <n v="3"/>
    <n v="1"/>
    <n v="80"/>
    <n v="1"/>
    <n v="10"/>
    <n v="3"/>
    <n v="2"/>
    <n v="10"/>
    <n v="7"/>
    <n v="0"/>
    <n v="1"/>
    <s v="Bachelor’s Degree"/>
    <x v="2"/>
  </r>
  <r>
    <n v="36"/>
    <x v="1"/>
    <s v="Travel_Rarely"/>
    <n v="917"/>
    <s v="Research &amp; Development"/>
    <n v="6"/>
    <n v="4"/>
    <s v="Life Sciences"/>
    <n v="1"/>
    <n v="1221"/>
    <n v="3"/>
    <x v="1"/>
    <n v="60"/>
    <n v="1"/>
    <n v="1"/>
    <s v="Laboratory Technician"/>
    <n v="3"/>
    <s v="Divorced"/>
    <n v="2741"/>
    <n v="6865"/>
    <n v="1"/>
    <s v="Y"/>
    <s v="No"/>
    <n v="14"/>
    <n v="3"/>
    <n v="3"/>
    <n v="80"/>
    <n v="1"/>
    <n v="7"/>
    <n v="4"/>
    <n v="3"/>
    <n v="7"/>
    <n v="7"/>
    <n v="1"/>
    <n v="7"/>
    <s v="Master’s Degree"/>
    <x v="0"/>
  </r>
  <r>
    <n v="30"/>
    <x v="1"/>
    <s v="Travel_Rarely"/>
    <n v="853"/>
    <s v="Research &amp; Development"/>
    <n v="7"/>
    <n v="4"/>
    <s v="Life Sciences"/>
    <n v="1"/>
    <n v="1224"/>
    <n v="3"/>
    <x v="1"/>
    <n v="49"/>
    <n v="3"/>
    <n v="2"/>
    <s v="Laboratory Technician"/>
    <n v="3"/>
    <s v="Divorced"/>
    <n v="3491"/>
    <n v="11309"/>
    <n v="1"/>
    <s v="Y"/>
    <s v="No"/>
    <n v="13"/>
    <n v="3"/>
    <n v="1"/>
    <n v="80"/>
    <n v="3"/>
    <n v="10"/>
    <n v="4"/>
    <n v="2"/>
    <n v="10"/>
    <n v="7"/>
    <n v="8"/>
    <n v="9"/>
    <s v="Master’s Degree"/>
    <x v="2"/>
  </r>
  <r>
    <n v="44"/>
    <x v="1"/>
    <s v="Travel_Rarely"/>
    <n v="200"/>
    <s v="Research &amp; Development"/>
    <n v="29"/>
    <n v="4"/>
    <s v="Other"/>
    <n v="1"/>
    <n v="1225"/>
    <n v="4"/>
    <x v="1"/>
    <n v="32"/>
    <n v="3"/>
    <n v="2"/>
    <s v="Research Scientist"/>
    <n v="4"/>
    <s v="Single"/>
    <n v="4541"/>
    <n v="7744"/>
    <n v="1"/>
    <s v="Y"/>
    <s v="No"/>
    <n v="25"/>
    <n v="4"/>
    <n v="2"/>
    <n v="80"/>
    <n v="0"/>
    <n v="20"/>
    <n v="3"/>
    <n v="3"/>
    <n v="20"/>
    <n v="11"/>
    <n v="13"/>
    <n v="17"/>
    <s v="Master’s Degree"/>
    <x v="0"/>
  </r>
  <r>
    <n v="20"/>
    <x v="1"/>
    <s v="Travel_Rarely"/>
    <n v="654"/>
    <s v="Sales"/>
    <n v="21"/>
    <n v="3"/>
    <s v="Marketing"/>
    <n v="1"/>
    <n v="1226"/>
    <n v="3"/>
    <x v="1"/>
    <n v="43"/>
    <n v="4"/>
    <n v="1"/>
    <s v="Sales Representative"/>
    <n v="4"/>
    <s v="Single"/>
    <n v="2678"/>
    <n v="5050"/>
    <n v="1"/>
    <s v="Y"/>
    <s v="No"/>
    <n v="17"/>
    <n v="3"/>
    <n v="4"/>
    <n v="80"/>
    <n v="0"/>
    <n v="2"/>
    <n v="2"/>
    <n v="3"/>
    <n v="2"/>
    <n v="1"/>
    <n v="2"/>
    <n v="2"/>
    <s v="Bachelor’s Degree"/>
    <x v="4"/>
  </r>
  <r>
    <n v="46"/>
    <x v="1"/>
    <s v="Travel_Rarely"/>
    <n v="150"/>
    <s v="Research &amp; Development"/>
    <n v="2"/>
    <n v="4"/>
    <s v="Technical Degree"/>
    <n v="1"/>
    <n v="1228"/>
    <n v="4"/>
    <x v="1"/>
    <n v="60"/>
    <n v="3"/>
    <n v="2"/>
    <s v="Manufacturing Director"/>
    <n v="4"/>
    <s v="Divorced"/>
    <n v="7379"/>
    <n v="17433"/>
    <n v="2"/>
    <s v="Y"/>
    <s v="No"/>
    <n v="11"/>
    <n v="3"/>
    <n v="3"/>
    <n v="80"/>
    <n v="1"/>
    <n v="12"/>
    <n v="3"/>
    <n v="2"/>
    <n v="6"/>
    <n v="3"/>
    <n v="1"/>
    <n v="4"/>
    <s v="Master’s Degree"/>
    <x v="1"/>
  </r>
  <r>
    <n v="42"/>
    <x v="1"/>
    <s v="Non-Travel"/>
    <n v="179"/>
    <s v="Human Resources"/>
    <n v="2"/>
    <n v="5"/>
    <s v="Medical"/>
    <n v="1"/>
    <n v="1231"/>
    <n v="4"/>
    <x v="1"/>
    <n v="79"/>
    <n v="4"/>
    <n v="2"/>
    <s v="Human Resources"/>
    <n v="1"/>
    <s v="Married"/>
    <n v="6272"/>
    <n v="12858"/>
    <n v="7"/>
    <s v="Y"/>
    <s v="No"/>
    <n v="16"/>
    <n v="3"/>
    <n v="1"/>
    <n v="80"/>
    <n v="1"/>
    <n v="10"/>
    <n v="3"/>
    <n v="4"/>
    <n v="4"/>
    <n v="3"/>
    <n v="0"/>
    <n v="3"/>
    <s v="Doctorate"/>
    <x v="0"/>
  </r>
  <r>
    <n v="60"/>
    <x v="1"/>
    <s v="Travel_Rarely"/>
    <n v="696"/>
    <s v="Sales"/>
    <n v="7"/>
    <n v="4"/>
    <s v="Marketing"/>
    <n v="1"/>
    <n v="1233"/>
    <n v="2"/>
    <x v="1"/>
    <n v="52"/>
    <n v="4"/>
    <n v="2"/>
    <s v="Sales Executive"/>
    <n v="4"/>
    <s v="Divorced"/>
    <n v="5220"/>
    <n v="10893"/>
    <n v="0"/>
    <s v="Y"/>
    <s v="Yes"/>
    <n v="18"/>
    <n v="3"/>
    <n v="2"/>
    <n v="80"/>
    <n v="1"/>
    <n v="12"/>
    <n v="3"/>
    <n v="3"/>
    <n v="11"/>
    <n v="7"/>
    <n v="1"/>
    <n v="9"/>
    <s v="Master’s Degree"/>
    <x v="3"/>
  </r>
  <r>
    <n v="32"/>
    <x v="1"/>
    <s v="Travel_Frequently"/>
    <n v="116"/>
    <s v="Research &amp; Development"/>
    <n v="13"/>
    <n v="3"/>
    <s v="Other"/>
    <n v="1"/>
    <n v="1234"/>
    <n v="3"/>
    <x v="0"/>
    <n v="77"/>
    <n v="2"/>
    <n v="1"/>
    <s v="Laboratory Technician"/>
    <n v="2"/>
    <s v="Married"/>
    <n v="2743"/>
    <n v="7331"/>
    <n v="1"/>
    <s v="Y"/>
    <s v="No"/>
    <n v="20"/>
    <n v="4"/>
    <n v="3"/>
    <n v="80"/>
    <n v="1"/>
    <n v="2"/>
    <n v="2"/>
    <n v="3"/>
    <n v="2"/>
    <n v="2"/>
    <n v="2"/>
    <n v="2"/>
    <s v="Bachelor’s Degree"/>
    <x v="2"/>
  </r>
  <r>
    <n v="32"/>
    <x v="1"/>
    <s v="Travel_Frequently"/>
    <n v="1316"/>
    <s v="Research &amp; Development"/>
    <n v="2"/>
    <n v="2"/>
    <s v="Life Sciences"/>
    <n v="1"/>
    <n v="1235"/>
    <n v="4"/>
    <x v="0"/>
    <n v="38"/>
    <n v="3"/>
    <n v="2"/>
    <s v="Research Scientist"/>
    <n v="3"/>
    <s v="Single"/>
    <n v="4998"/>
    <n v="2338"/>
    <n v="4"/>
    <s v="Y"/>
    <s v="Yes"/>
    <n v="14"/>
    <n v="3"/>
    <n v="4"/>
    <n v="80"/>
    <n v="0"/>
    <n v="10"/>
    <n v="2"/>
    <n v="3"/>
    <n v="8"/>
    <n v="7"/>
    <n v="0"/>
    <n v="7"/>
    <s v="College"/>
    <x v="2"/>
  </r>
  <r>
    <n v="36"/>
    <x v="1"/>
    <s v="Travel_Rarely"/>
    <n v="363"/>
    <s v="Research &amp; Development"/>
    <n v="1"/>
    <n v="3"/>
    <s v="Technical Degree"/>
    <n v="1"/>
    <n v="1237"/>
    <n v="3"/>
    <x v="0"/>
    <n v="77"/>
    <n v="1"/>
    <n v="3"/>
    <s v="Manufacturing Director"/>
    <n v="1"/>
    <s v="Divorced"/>
    <n v="10252"/>
    <n v="4235"/>
    <n v="2"/>
    <s v="Y"/>
    <s v="Yes"/>
    <n v="21"/>
    <n v="4"/>
    <n v="3"/>
    <n v="80"/>
    <n v="1"/>
    <n v="17"/>
    <n v="2"/>
    <n v="3"/>
    <n v="7"/>
    <n v="7"/>
    <n v="7"/>
    <n v="7"/>
    <s v="Bachelor’s Degree"/>
    <x v="0"/>
  </r>
  <r>
    <n v="33"/>
    <x v="1"/>
    <s v="Travel_Rarely"/>
    <n v="117"/>
    <s v="Research &amp; Development"/>
    <n v="9"/>
    <n v="3"/>
    <s v="Medical"/>
    <n v="1"/>
    <n v="1238"/>
    <n v="1"/>
    <x v="1"/>
    <n v="60"/>
    <n v="3"/>
    <n v="1"/>
    <s v="Research Scientist"/>
    <n v="4"/>
    <s v="Married"/>
    <n v="2781"/>
    <n v="6311"/>
    <n v="0"/>
    <s v="Y"/>
    <s v="No"/>
    <n v="13"/>
    <n v="3"/>
    <n v="2"/>
    <n v="80"/>
    <n v="1"/>
    <n v="15"/>
    <n v="5"/>
    <n v="3"/>
    <n v="14"/>
    <n v="10"/>
    <n v="4"/>
    <n v="10"/>
    <s v="Bachelor’s Degree"/>
    <x v="2"/>
  </r>
  <r>
    <n v="40"/>
    <x v="1"/>
    <s v="Travel_Rarely"/>
    <n v="107"/>
    <s v="Sales"/>
    <n v="10"/>
    <n v="3"/>
    <s v="Technical Degree"/>
    <n v="1"/>
    <n v="1239"/>
    <n v="2"/>
    <x v="0"/>
    <n v="84"/>
    <n v="2"/>
    <n v="2"/>
    <s v="Sales Executive"/>
    <n v="2"/>
    <s v="Divorced"/>
    <n v="6852"/>
    <n v="11591"/>
    <n v="7"/>
    <s v="Y"/>
    <s v="No"/>
    <n v="12"/>
    <n v="3"/>
    <n v="2"/>
    <n v="80"/>
    <n v="1"/>
    <n v="7"/>
    <n v="2"/>
    <n v="4"/>
    <n v="5"/>
    <n v="1"/>
    <n v="1"/>
    <n v="3"/>
    <s v="Bachelor’s Degree"/>
    <x v="0"/>
  </r>
  <r>
    <n v="25"/>
    <x v="1"/>
    <s v="Travel_Rarely"/>
    <n v="1356"/>
    <s v="Sales"/>
    <n v="10"/>
    <n v="4"/>
    <s v="Life Sciences"/>
    <n v="1"/>
    <n v="1240"/>
    <n v="3"/>
    <x v="1"/>
    <n v="57"/>
    <n v="3"/>
    <n v="2"/>
    <s v="Sales Executive"/>
    <n v="4"/>
    <s v="Single"/>
    <n v="4950"/>
    <n v="20623"/>
    <n v="0"/>
    <s v="Y"/>
    <s v="No"/>
    <n v="14"/>
    <n v="3"/>
    <n v="2"/>
    <n v="80"/>
    <n v="0"/>
    <n v="5"/>
    <n v="4"/>
    <n v="3"/>
    <n v="4"/>
    <n v="3"/>
    <n v="1"/>
    <n v="1"/>
    <s v="Master’s Degree"/>
    <x v="4"/>
  </r>
  <r>
    <n v="30"/>
    <x v="1"/>
    <s v="Travel_Rarely"/>
    <n v="1465"/>
    <s v="Research &amp; Development"/>
    <n v="1"/>
    <n v="3"/>
    <s v="Medical"/>
    <n v="1"/>
    <n v="1241"/>
    <n v="4"/>
    <x v="1"/>
    <n v="63"/>
    <n v="3"/>
    <n v="1"/>
    <s v="Research Scientist"/>
    <n v="2"/>
    <s v="Married"/>
    <n v="3579"/>
    <n v="9369"/>
    <n v="0"/>
    <s v="Y"/>
    <s v="Yes"/>
    <n v="21"/>
    <n v="4"/>
    <n v="1"/>
    <n v="80"/>
    <n v="1"/>
    <n v="12"/>
    <n v="2"/>
    <n v="3"/>
    <n v="11"/>
    <n v="9"/>
    <n v="5"/>
    <n v="7"/>
    <s v="Bachelor’s Degree"/>
    <x v="2"/>
  </r>
  <r>
    <n v="42"/>
    <x v="1"/>
    <s v="Travel_Frequently"/>
    <n v="458"/>
    <s v="Research &amp; Development"/>
    <n v="26"/>
    <n v="5"/>
    <s v="Medical"/>
    <n v="1"/>
    <n v="1242"/>
    <n v="1"/>
    <x v="0"/>
    <n v="60"/>
    <n v="3"/>
    <n v="3"/>
    <s v="Research Director"/>
    <n v="1"/>
    <s v="Married"/>
    <n v="13191"/>
    <n v="23281"/>
    <n v="3"/>
    <s v="Y"/>
    <s v="Yes"/>
    <n v="17"/>
    <n v="3"/>
    <n v="3"/>
    <n v="80"/>
    <n v="0"/>
    <n v="20"/>
    <n v="6"/>
    <n v="3"/>
    <n v="1"/>
    <n v="0"/>
    <n v="0"/>
    <n v="0"/>
    <s v="Doctorate"/>
    <x v="0"/>
  </r>
  <r>
    <n v="35"/>
    <x v="1"/>
    <s v="Non-Travel"/>
    <n v="1212"/>
    <s v="Sales"/>
    <n v="8"/>
    <n v="2"/>
    <s v="Marketing"/>
    <n v="1"/>
    <n v="1243"/>
    <n v="3"/>
    <x v="0"/>
    <n v="78"/>
    <n v="2"/>
    <n v="3"/>
    <s v="Sales Executive"/>
    <n v="4"/>
    <s v="Married"/>
    <n v="10377"/>
    <n v="13755"/>
    <n v="4"/>
    <s v="Y"/>
    <s v="Yes"/>
    <n v="11"/>
    <n v="3"/>
    <n v="2"/>
    <n v="80"/>
    <n v="1"/>
    <n v="16"/>
    <n v="6"/>
    <n v="2"/>
    <n v="13"/>
    <n v="2"/>
    <n v="4"/>
    <n v="12"/>
    <s v="College"/>
    <x v="2"/>
  </r>
  <r>
    <n v="27"/>
    <x v="1"/>
    <s v="Travel_Rarely"/>
    <n v="1103"/>
    <s v="Research &amp; Development"/>
    <n v="14"/>
    <n v="3"/>
    <s v="Life Sciences"/>
    <n v="1"/>
    <n v="1244"/>
    <n v="1"/>
    <x v="1"/>
    <n v="42"/>
    <n v="3"/>
    <n v="1"/>
    <s v="Research Scientist"/>
    <n v="1"/>
    <s v="Married"/>
    <n v="2235"/>
    <n v="14377"/>
    <n v="1"/>
    <s v="Y"/>
    <s v="Yes"/>
    <n v="14"/>
    <n v="3"/>
    <n v="4"/>
    <n v="80"/>
    <n v="2"/>
    <n v="9"/>
    <n v="3"/>
    <n v="2"/>
    <n v="9"/>
    <n v="7"/>
    <n v="6"/>
    <n v="8"/>
    <s v="Bachelor’s Degree"/>
    <x v="2"/>
  </r>
  <r>
    <n v="54"/>
    <x v="1"/>
    <s v="Travel_Frequently"/>
    <n v="966"/>
    <s v="Research &amp; Development"/>
    <n v="1"/>
    <n v="4"/>
    <s v="Life Sciences"/>
    <n v="1"/>
    <n v="1245"/>
    <n v="4"/>
    <x v="0"/>
    <n v="53"/>
    <n v="3"/>
    <n v="3"/>
    <s v="Manufacturing Director"/>
    <n v="3"/>
    <s v="Divorced"/>
    <n v="10502"/>
    <n v="9659"/>
    <n v="7"/>
    <s v="Y"/>
    <s v="No"/>
    <n v="17"/>
    <n v="3"/>
    <n v="1"/>
    <n v="80"/>
    <n v="1"/>
    <n v="33"/>
    <n v="2"/>
    <n v="1"/>
    <n v="5"/>
    <n v="4"/>
    <n v="1"/>
    <n v="4"/>
    <s v="Master’s Degree"/>
    <x v="1"/>
  </r>
  <r>
    <n v="44"/>
    <x v="1"/>
    <s v="Travel_Rarely"/>
    <n v="1117"/>
    <s v="Research &amp; Development"/>
    <n v="2"/>
    <n v="1"/>
    <s v="Life Sciences"/>
    <n v="1"/>
    <n v="1246"/>
    <n v="1"/>
    <x v="0"/>
    <n v="72"/>
    <n v="4"/>
    <n v="1"/>
    <s v="Research Scientist"/>
    <n v="4"/>
    <s v="Married"/>
    <n v="2011"/>
    <n v="19982"/>
    <n v="1"/>
    <s v="Y"/>
    <s v="No"/>
    <n v="13"/>
    <n v="3"/>
    <n v="4"/>
    <n v="80"/>
    <n v="1"/>
    <n v="10"/>
    <n v="5"/>
    <n v="3"/>
    <n v="10"/>
    <n v="5"/>
    <n v="7"/>
    <n v="7"/>
    <s v="Below College"/>
    <x v="0"/>
  </r>
  <r>
    <n v="19"/>
    <x v="0"/>
    <s v="Non-Travel"/>
    <n v="504"/>
    <s v="Research &amp; Development"/>
    <n v="10"/>
    <n v="3"/>
    <s v="Medical"/>
    <n v="1"/>
    <n v="1248"/>
    <n v="1"/>
    <x v="0"/>
    <n v="96"/>
    <n v="2"/>
    <n v="1"/>
    <s v="Research Scientist"/>
    <n v="2"/>
    <s v="Single"/>
    <n v="1859"/>
    <n v="6148"/>
    <n v="1"/>
    <s v="Y"/>
    <s v="Yes"/>
    <n v="25"/>
    <n v="4"/>
    <n v="2"/>
    <n v="80"/>
    <n v="0"/>
    <n v="1"/>
    <n v="2"/>
    <n v="4"/>
    <n v="1"/>
    <n v="1"/>
    <n v="0"/>
    <n v="0"/>
    <s v="Bachelor’s Degree"/>
    <x v="4"/>
  </r>
  <r>
    <n v="29"/>
    <x v="1"/>
    <s v="Travel_Rarely"/>
    <n v="1010"/>
    <s v="Research &amp; Development"/>
    <n v="1"/>
    <n v="3"/>
    <s v="Life Sciences"/>
    <n v="1"/>
    <n v="1249"/>
    <n v="1"/>
    <x v="0"/>
    <n v="97"/>
    <n v="3"/>
    <n v="1"/>
    <s v="Research Scientist"/>
    <n v="4"/>
    <s v="Divorced"/>
    <n v="3760"/>
    <n v="5598"/>
    <n v="1"/>
    <s v="Y"/>
    <s v="No"/>
    <n v="15"/>
    <n v="3"/>
    <n v="1"/>
    <n v="80"/>
    <n v="3"/>
    <n v="3"/>
    <n v="5"/>
    <n v="3"/>
    <n v="3"/>
    <n v="2"/>
    <n v="1"/>
    <n v="2"/>
    <s v="Bachelor’s Degree"/>
    <x v="2"/>
  </r>
  <r>
    <n v="54"/>
    <x v="1"/>
    <s v="Travel_Rarely"/>
    <n v="685"/>
    <s v="Research &amp; Development"/>
    <n v="3"/>
    <n v="3"/>
    <s v="Life Sciences"/>
    <n v="1"/>
    <n v="1250"/>
    <n v="4"/>
    <x v="1"/>
    <n v="85"/>
    <n v="3"/>
    <n v="4"/>
    <s v="Research Director"/>
    <n v="4"/>
    <s v="Married"/>
    <n v="17779"/>
    <n v="23474"/>
    <n v="3"/>
    <s v="Y"/>
    <s v="No"/>
    <n v="14"/>
    <n v="3"/>
    <n v="1"/>
    <n v="80"/>
    <n v="0"/>
    <n v="36"/>
    <n v="2"/>
    <n v="3"/>
    <n v="10"/>
    <n v="9"/>
    <n v="0"/>
    <n v="9"/>
    <s v="Bachelor’s Degree"/>
    <x v="1"/>
  </r>
  <r>
    <n v="31"/>
    <x v="1"/>
    <s v="Travel_Rarely"/>
    <n v="1332"/>
    <s v="Research &amp; Development"/>
    <n v="11"/>
    <n v="2"/>
    <s v="Medical"/>
    <n v="1"/>
    <n v="1251"/>
    <n v="3"/>
    <x v="1"/>
    <n v="80"/>
    <n v="3"/>
    <n v="2"/>
    <s v="Healthcare Representative"/>
    <n v="1"/>
    <s v="Married"/>
    <n v="6833"/>
    <n v="17089"/>
    <n v="1"/>
    <s v="Y"/>
    <s v="Yes"/>
    <n v="12"/>
    <n v="3"/>
    <n v="4"/>
    <n v="80"/>
    <n v="0"/>
    <n v="6"/>
    <n v="2"/>
    <n v="2"/>
    <n v="6"/>
    <n v="5"/>
    <n v="0"/>
    <n v="1"/>
    <s v="College"/>
    <x v="2"/>
  </r>
  <r>
    <n v="31"/>
    <x v="1"/>
    <s v="Travel_Rarely"/>
    <n v="1062"/>
    <s v="Research &amp; Development"/>
    <n v="24"/>
    <n v="3"/>
    <s v="Medical"/>
    <n v="1"/>
    <n v="1252"/>
    <n v="3"/>
    <x v="0"/>
    <n v="96"/>
    <n v="2"/>
    <n v="2"/>
    <s v="Healthcare Representative"/>
    <n v="1"/>
    <s v="Single"/>
    <n v="6812"/>
    <n v="17198"/>
    <n v="1"/>
    <s v="Y"/>
    <s v="No"/>
    <n v="19"/>
    <n v="3"/>
    <n v="2"/>
    <n v="80"/>
    <n v="0"/>
    <n v="10"/>
    <n v="2"/>
    <n v="3"/>
    <n v="10"/>
    <n v="9"/>
    <n v="1"/>
    <n v="8"/>
    <s v="Bachelor’s Degree"/>
    <x v="2"/>
  </r>
  <r>
    <n v="59"/>
    <x v="1"/>
    <s v="Travel_Rarely"/>
    <n v="326"/>
    <s v="Sales"/>
    <n v="3"/>
    <n v="3"/>
    <s v="Life Sciences"/>
    <n v="1"/>
    <n v="1254"/>
    <n v="3"/>
    <x v="0"/>
    <n v="48"/>
    <n v="2"/>
    <n v="2"/>
    <s v="Sales Executive"/>
    <n v="4"/>
    <s v="Single"/>
    <n v="5171"/>
    <n v="16490"/>
    <n v="5"/>
    <s v="Y"/>
    <s v="No"/>
    <n v="17"/>
    <n v="3"/>
    <n v="4"/>
    <n v="80"/>
    <n v="0"/>
    <n v="13"/>
    <n v="2"/>
    <n v="3"/>
    <n v="6"/>
    <n v="1"/>
    <n v="0"/>
    <n v="5"/>
    <s v="Bachelor’s Degree"/>
    <x v="3"/>
  </r>
  <r>
    <n v="43"/>
    <x v="1"/>
    <s v="Travel_Rarely"/>
    <n v="920"/>
    <s v="Research &amp; Development"/>
    <n v="3"/>
    <n v="3"/>
    <s v="Life Sciences"/>
    <n v="1"/>
    <n v="1255"/>
    <n v="3"/>
    <x v="1"/>
    <n v="96"/>
    <n v="1"/>
    <n v="5"/>
    <s v="Research Director"/>
    <n v="4"/>
    <s v="Married"/>
    <n v="19740"/>
    <n v="18625"/>
    <n v="3"/>
    <s v="Y"/>
    <s v="No"/>
    <n v="14"/>
    <n v="3"/>
    <n v="2"/>
    <n v="80"/>
    <n v="1"/>
    <n v="25"/>
    <n v="2"/>
    <n v="3"/>
    <n v="8"/>
    <n v="7"/>
    <n v="0"/>
    <n v="7"/>
    <s v="Bachelor’s Degree"/>
    <x v="0"/>
  </r>
  <r>
    <n v="49"/>
    <x v="1"/>
    <s v="Travel_Rarely"/>
    <n v="1098"/>
    <s v="Research &amp; Development"/>
    <n v="4"/>
    <n v="2"/>
    <s v="Medical"/>
    <n v="1"/>
    <n v="1256"/>
    <n v="1"/>
    <x v="1"/>
    <n v="85"/>
    <n v="2"/>
    <n v="5"/>
    <s v="Manager"/>
    <n v="3"/>
    <s v="Married"/>
    <n v="18711"/>
    <n v="12124"/>
    <n v="2"/>
    <s v="Y"/>
    <s v="No"/>
    <n v="13"/>
    <n v="3"/>
    <n v="3"/>
    <n v="80"/>
    <n v="1"/>
    <n v="23"/>
    <n v="2"/>
    <n v="4"/>
    <n v="1"/>
    <n v="0"/>
    <n v="0"/>
    <n v="0"/>
    <s v="College"/>
    <x v="1"/>
  </r>
  <r>
    <n v="36"/>
    <x v="1"/>
    <s v="Travel_Frequently"/>
    <n v="469"/>
    <s v="Research &amp; Development"/>
    <n v="3"/>
    <n v="3"/>
    <s v="Technical Degree"/>
    <n v="1"/>
    <n v="1257"/>
    <n v="3"/>
    <x v="1"/>
    <n v="46"/>
    <n v="3"/>
    <n v="1"/>
    <s v="Research Scientist"/>
    <n v="2"/>
    <s v="Married"/>
    <n v="3692"/>
    <n v="9256"/>
    <n v="1"/>
    <s v="Y"/>
    <s v="No"/>
    <n v="12"/>
    <n v="3"/>
    <n v="3"/>
    <n v="80"/>
    <n v="0"/>
    <n v="12"/>
    <n v="2"/>
    <n v="2"/>
    <n v="11"/>
    <n v="10"/>
    <n v="0"/>
    <n v="7"/>
    <s v="Bachelor’s Degree"/>
    <x v="0"/>
  </r>
  <r>
    <n v="48"/>
    <x v="1"/>
    <s v="Travel_Rarely"/>
    <n v="969"/>
    <s v="Research &amp; Development"/>
    <n v="2"/>
    <n v="2"/>
    <s v="Technical Degree"/>
    <n v="1"/>
    <n v="1258"/>
    <n v="4"/>
    <x v="1"/>
    <n v="76"/>
    <n v="4"/>
    <n v="1"/>
    <s v="Laboratory Technician"/>
    <n v="2"/>
    <s v="Single"/>
    <n v="2559"/>
    <n v="16620"/>
    <n v="5"/>
    <s v="Y"/>
    <s v="No"/>
    <n v="11"/>
    <n v="3"/>
    <n v="3"/>
    <n v="80"/>
    <n v="0"/>
    <n v="7"/>
    <n v="4"/>
    <n v="2"/>
    <n v="1"/>
    <n v="0"/>
    <n v="0"/>
    <n v="0"/>
    <s v="College"/>
    <x v="1"/>
  </r>
  <r>
    <n v="27"/>
    <x v="1"/>
    <s v="Travel_Rarely"/>
    <n v="1167"/>
    <s v="Research &amp; Development"/>
    <n v="4"/>
    <n v="2"/>
    <s v="Life Sciences"/>
    <n v="1"/>
    <n v="1259"/>
    <n v="1"/>
    <x v="1"/>
    <n v="76"/>
    <n v="3"/>
    <n v="1"/>
    <s v="Research Scientist"/>
    <n v="3"/>
    <s v="Divorced"/>
    <n v="2517"/>
    <n v="3208"/>
    <n v="1"/>
    <s v="Y"/>
    <s v="No"/>
    <n v="11"/>
    <n v="3"/>
    <n v="2"/>
    <n v="80"/>
    <n v="3"/>
    <n v="5"/>
    <n v="2"/>
    <n v="3"/>
    <n v="5"/>
    <n v="3"/>
    <n v="0"/>
    <n v="3"/>
    <s v="College"/>
    <x v="2"/>
  </r>
  <r>
    <n v="29"/>
    <x v="1"/>
    <s v="Travel_Rarely"/>
    <n v="1329"/>
    <s v="Research &amp; Development"/>
    <n v="7"/>
    <n v="3"/>
    <s v="Life Sciences"/>
    <n v="1"/>
    <n v="1260"/>
    <n v="3"/>
    <x v="1"/>
    <n v="82"/>
    <n v="3"/>
    <n v="2"/>
    <s v="Healthcare Representative"/>
    <n v="4"/>
    <s v="Divorced"/>
    <n v="6623"/>
    <n v="4204"/>
    <n v="1"/>
    <s v="Y"/>
    <s v="Yes"/>
    <n v="11"/>
    <n v="3"/>
    <n v="2"/>
    <n v="80"/>
    <n v="2"/>
    <n v="6"/>
    <n v="2"/>
    <n v="3"/>
    <n v="6"/>
    <n v="0"/>
    <n v="1"/>
    <n v="0"/>
    <s v="Bachelor’s Degree"/>
    <x v="2"/>
  </r>
  <r>
    <n v="48"/>
    <x v="1"/>
    <s v="Travel_Rarely"/>
    <n v="715"/>
    <s v="Research &amp; Development"/>
    <n v="1"/>
    <n v="3"/>
    <s v="Life Sciences"/>
    <n v="1"/>
    <n v="1263"/>
    <n v="4"/>
    <x v="1"/>
    <n v="76"/>
    <n v="2"/>
    <n v="5"/>
    <s v="Research Director"/>
    <n v="4"/>
    <s v="Single"/>
    <n v="18265"/>
    <n v="8733"/>
    <n v="6"/>
    <s v="Y"/>
    <s v="No"/>
    <n v="12"/>
    <n v="3"/>
    <n v="3"/>
    <n v="80"/>
    <n v="0"/>
    <n v="25"/>
    <n v="3"/>
    <n v="4"/>
    <n v="1"/>
    <n v="0"/>
    <n v="0"/>
    <n v="0"/>
    <s v="Bachelor’s Degree"/>
    <x v="1"/>
  </r>
  <r>
    <n v="29"/>
    <x v="1"/>
    <s v="Travel_Rarely"/>
    <n v="694"/>
    <s v="Research &amp; Development"/>
    <n v="1"/>
    <n v="3"/>
    <s v="Life Sciences"/>
    <n v="1"/>
    <n v="1264"/>
    <n v="4"/>
    <x v="0"/>
    <n v="87"/>
    <n v="2"/>
    <n v="4"/>
    <s v="Research Director"/>
    <n v="4"/>
    <s v="Divorced"/>
    <n v="16124"/>
    <n v="3423"/>
    <n v="3"/>
    <s v="Y"/>
    <s v="No"/>
    <n v="14"/>
    <n v="3"/>
    <n v="2"/>
    <n v="80"/>
    <n v="2"/>
    <n v="9"/>
    <n v="2"/>
    <n v="2"/>
    <n v="7"/>
    <n v="7"/>
    <n v="1"/>
    <n v="7"/>
    <s v="Bachelor’s Degree"/>
    <x v="2"/>
  </r>
  <r>
    <n v="34"/>
    <x v="1"/>
    <s v="Travel_Rarely"/>
    <n v="1320"/>
    <s v="Research &amp; Development"/>
    <n v="20"/>
    <n v="3"/>
    <s v="Technical Degree"/>
    <n v="1"/>
    <n v="1265"/>
    <n v="3"/>
    <x v="0"/>
    <n v="89"/>
    <n v="4"/>
    <n v="1"/>
    <s v="Research Scientist"/>
    <n v="3"/>
    <s v="Married"/>
    <n v="2585"/>
    <n v="21643"/>
    <n v="0"/>
    <s v="Y"/>
    <s v="No"/>
    <n v="17"/>
    <n v="3"/>
    <n v="4"/>
    <n v="80"/>
    <n v="0"/>
    <n v="2"/>
    <n v="5"/>
    <n v="2"/>
    <n v="1"/>
    <n v="0"/>
    <n v="0"/>
    <n v="0"/>
    <s v="Bachelor’s Degree"/>
    <x v="2"/>
  </r>
  <r>
    <n v="44"/>
    <x v="1"/>
    <s v="Travel_Rarely"/>
    <n v="1099"/>
    <s v="Sales"/>
    <n v="5"/>
    <n v="3"/>
    <s v="Marketing"/>
    <n v="1"/>
    <n v="1267"/>
    <n v="2"/>
    <x v="1"/>
    <n v="88"/>
    <n v="3"/>
    <n v="5"/>
    <s v="Manager"/>
    <n v="2"/>
    <s v="Married"/>
    <n v="18213"/>
    <n v="8751"/>
    <n v="7"/>
    <s v="Y"/>
    <s v="No"/>
    <n v="11"/>
    <n v="3"/>
    <n v="3"/>
    <n v="80"/>
    <n v="1"/>
    <n v="26"/>
    <n v="5"/>
    <n v="3"/>
    <n v="22"/>
    <n v="9"/>
    <n v="3"/>
    <n v="10"/>
    <s v="Bachelor’s Degree"/>
    <x v="0"/>
  </r>
  <r>
    <n v="33"/>
    <x v="1"/>
    <s v="Travel_Rarely"/>
    <n v="536"/>
    <s v="Sales"/>
    <n v="10"/>
    <n v="5"/>
    <s v="Marketing"/>
    <n v="1"/>
    <n v="1268"/>
    <n v="4"/>
    <x v="1"/>
    <n v="82"/>
    <n v="4"/>
    <n v="3"/>
    <s v="Sales Executive"/>
    <n v="3"/>
    <s v="Divorced"/>
    <n v="8380"/>
    <n v="21708"/>
    <n v="0"/>
    <s v="Y"/>
    <s v="Yes"/>
    <n v="14"/>
    <n v="3"/>
    <n v="4"/>
    <n v="80"/>
    <n v="2"/>
    <n v="10"/>
    <n v="3"/>
    <n v="3"/>
    <n v="9"/>
    <n v="8"/>
    <n v="0"/>
    <n v="8"/>
    <s v="Doctorate"/>
    <x v="2"/>
  </r>
  <r>
    <n v="19"/>
    <x v="1"/>
    <s v="Travel_Rarely"/>
    <n v="265"/>
    <s v="Research &amp; Development"/>
    <n v="25"/>
    <n v="3"/>
    <s v="Life Sciences"/>
    <n v="1"/>
    <n v="1269"/>
    <n v="2"/>
    <x v="0"/>
    <n v="57"/>
    <n v="4"/>
    <n v="1"/>
    <s v="Research Scientist"/>
    <n v="4"/>
    <s v="Single"/>
    <n v="2994"/>
    <n v="21221"/>
    <n v="1"/>
    <s v="Y"/>
    <s v="Yes"/>
    <n v="12"/>
    <n v="3"/>
    <n v="4"/>
    <n v="80"/>
    <n v="0"/>
    <n v="1"/>
    <n v="2"/>
    <n v="3"/>
    <n v="1"/>
    <n v="0"/>
    <n v="0"/>
    <n v="1"/>
    <s v="Bachelor’s Degree"/>
    <x v="4"/>
  </r>
  <r>
    <n v="23"/>
    <x v="1"/>
    <s v="Travel_Rarely"/>
    <n v="373"/>
    <s v="Research &amp; Development"/>
    <n v="1"/>
    <n v="2"/>
    <s v="Life Sciences"/>
    <n v="1"/>
    <n v="1270"/>
    <n v="4"/>
    <x v="1"/>
    <n v="47"/>
    <n v="3"/>
    <n v="1"/>
    <s v="Research Scientist"/>
    <n v="3"/>
    <s v="Married"/>
    <n v="1223"/>
    <n v="16901"/>
    <n v="1"/>
    <s v="Y"/>
    <s v="No"/>
    <n v="22"/>
    <n v="4"/>
    <n v="4"/>
    <n v="80"/>
    <n v="1"/>
    <n v="1"/>
    <n v="2"/>
    <n v="3"/>
    <n v="1"/>
    <n v="0"/>
    <n v="0"/>
    <n v="1"/>
    <s v="College"/>
    <x v="4"/>
  </r>
  <r>
    <n v="25"/>
    <x v="0"/>
    <s v="Travel_Frequently"/>
    <n v="599"/>
    <s v="Sales"/>
    <n v="24"/>
    <n v="1"/>
    <s v="Life Sciences"/>
    <n v="1"/>
    <n v="1273"/>
    <n v="3"/>
    <x v="1"/>
    <n v="73"/>
    <n v="1"/>
    <n v="1"/>
    <s v="Sales Representative"/>
    <n v="4"/>
    <s v="Single"/>
    <n v="1118"/>
    <n v="8040"/>
    <n v="1"/>
    <s v="Y"/>
    <s v="Yes"/>
    <n v="14"/>
    <n v="3"/>
    <n v="4"/>
    <n v="80"/>
    <n v="0"/>
    <n v="1"/>
    <n v="4"/>
    <n v="3"/>
    <n v="1"/>
    <n v="0"/>
    <n v="1"/>
    <n v="0"/>
    <s v="Below College"/>
    <x v="4"/>
  </r>
  <r>
    <n v="26"/>
    <x v="1"/>
    <s v="Travel_Rarely"/>
    <n v="583"/>
    <s v="Research &amp; Development"/>
    <n v="4"/>
    <n v="2"/>
    <s v="Life Sciences"/>
    <n v="1"/>
    <n v="1275"/>
    <n v="3"/>
    <x v="1"/>
    <n v="53"/>
    <n v="3"/>
    <n v="1"/>
    <s v="Research Scientist"/>
    <n v="4"/>
    <s v="Single"/>
    <n v="2875"/>
    <n v="9973"/>
    <n v="1"/>
    <s v="Y"/>
    <s v="Yes"/>
    <n v="20"/>
    <n v="4"/>
    <n v="2"/>
    <n v="80"/>
    <n v="0"/>
    <n v="8"/>
    <n v="2"/>
    <n v="2"/>
    <n v="8"/>
    <n v="5"/>
    <n v="2"/>
    <n v="2"/>
    <s v="College"/>
    <x v="2"/>
  </r>
  <r>
    <n v="45"/>
    <x v="0"/>
    <s v="Travel_Rarely"/>
    <n v="1449"/>
    <s v="Sales"/>
    <n v="2"/>
    <n v="3"/>
    <s v="Marketing"/>
    <n v="1"/>
    <n v="1277"/>
    <n v="1"/>
    <x v="0"/>
    <n v="94"/>
    <n v="1"/>
    <n v="5"/>
    <s v="Manager"/>
    <n v="2"/>
    <s v="Single"/>
    <n v="18824"/>
    <n v="2493"/>
    <n v="2"/>
    <s v="Y"/>
    <s v="Yes"/>
    <n v="16"/>
    <n v="3"/>
    <n v="1"/>
    <n v="80"/>
    <n v="0"/>
    <n v="26"/>
    <n v="2"/>
    <n v="3"/>
    <n v="24"/>
    <n v="10"/>
    <n v="1"/>
    <n v="11"/>
    <s v="Bachelor’s Degree"/>
    <x v="0"/>
  </r>
  <r>
    <n v="55"/>
    <x v="1"/>
    <s v="Non-Travel"/>
    <n v="177"/>
    <s v="Research &amp; Development"/>
    <n v="8"/>
    <n v="1"/>
    <s v="Medical"/>
    <n v="1"/>
    <n v="1278"/>
    <n v="4"/>
    <x v="1"/>
    <n v="37"/>
    <n v="2"/>
    <n v="4"/>
    <s v="Healthcare Representative"/>
    <n v="2"/>
    <s v="Divorced"/>
    <n v="13577"/>
    <n v="25592"/>
    <n v="1"/>
    <s v="Y"/>
    <s v="Yes"/>
    <n v="15"/>
    <n v="3"/>
    <n v="4"/>
    <n v="80"/>
    <n v="1"/>
    <n v="34"/>
    <n v="3"/>
    <n v="3"/>
    <n v="33"/>
    <n v="9"/>
    <n v="15"/>
    <n v="0"/>
    <s v="Below College"/>
    <x v="1"/>
  </r>
  <r>
    <n v="21"/>
    <x v="0"/>
    <s v="Travel_Frequently"/>
    <n v="251"/>
    <s v="Research &amp; Development"/>
    <n v="10"/>
    <n v="2"/>
    <s v="Life Sciences"/>
    <n v="1"/>
    <n v="1279"/>
    <n v="1"/>
    <x v="0"/>
    <n v="45"/>
    <n v="2"/>
    <n v="1"/>
    <s v="Laboratory Technician"/>
    <n v="3"/>
    <s v="Single"/>
    <n v="2625"/>
    <n v="25308"/>
    <n v="1"/>
    <s v="Y"/>
    <s v="No"/>
    <n v="20"/>
    <n v="4"/>
    <n v="3"/>
    <n v="80"/>
    <n v="0"/>
    <n v="2"/>
    <n v="2"/>
    <n v="1"/>
    <n v="2"/>
    <n v="2"/>
    <n v="2"/>
    <n v="2"/>
    <s v="College"/>
    <x v="4"/>
  </r>
  <r>
    <n v="46"/>
    <x v="1"/>
    <s v="Travel_Rarely"/>
    <n v="168"/>
    <s v="Sales"/>
    <n v="4"/>
    <n v="2"/>
    <s v="Marketing"/>
    <n v="1"/>
    <n v="1280"/>
    <n v="4"/>
    <x v="0"/>
    <n v="33"/>
    <n v="2"/>
    <n v="5"/>
    <s v="Manager"/>
    <n v="2"/>
    <s v="Married"/>
    <n v="18789"/>
    <n v="9946"/>
    <n v="2"/>
    <s v="Y"/>
    <s v="No"/>
    <n v="14"/>
    <n v="3"/>
    <n v="3"/>
    <n v="80"/>
    <n v="1"/>
    <n v="26"/>
    <n v="2"/>
    <n v="3"/>
    <n v="11"/>
    <n v="4"/>
    <n v="0"/>
    <n v="8"/>
    <s v="College"/>
    <x v="1"/>
  </r>
  <r>
    <n v="34"/>
    <x v="1"/>
    <s v="Travel_Rarely"/>
    <n v="131"/>
    <s v="Sales"/>
    <n v="2"/>
    <n v="3"/>
    <s v="Marketing"/>
    <n v="1"/>
    <n v="1281"/>
    <n v="3"/>
    <x v="0"/>
    <n v="86"/>
    <n v="3"/>
    <n v="2"/>
    <s v="Sales Executive"/>
    <n v="1"/>
    <s v="Single"/>
    <n v="4538"/>
    <n v="6039"/>
    <n v="0"/>
    <s v="Y"/>
    <s v="Yes"/>
    <n v="12"/>
    <n v="3"/>
    <n v="4"/>
    <n v="80"/>
    <n v="0"/>
    <n v="4"/>
    <n v="3"/>
    <n v="3"/>
    <n v="3"/>
    <n v="2"/>
    <n v="0"/>
    <n v="2"/>
    <s v="Bachelor’s Degree"/>
    <x v="2"/>
  </r>
  <r>
    <n v="51"/>
    <x v="1"/>
    <s v="Travel_Frequently"/>
    <n v="237"/>
    <s v="Sales"/>
    <n v="9"/>
    <n v="3"/>
    <s v="Life Sciences"/>
    <n v="1"/>
    <n v="1282"/>
    <n v="4"/>
    <x v="1"/>
    <n v="83"/>
    <n v="3"/>
    <n v="5"/>
    <s v="Manager"/>
    <n v="2"/>
    <s v="Divorced"/>
    <n v="19847"/>
    <n v="19196"/>
    <n v="4"/>
    <s v="Y"/>
    <s v="Yes"/>
    <n v="24"/>
    <n v="4"/>
    <n v="1"/>
    <n v="80"/>
    <n v="1"/>
    <n v="31"/>
    <n v="5"/>
    <n v="2"/>
    <n v="29"/>
    <n v="10"/>
    <n v="11"/>
    <n v="10"/>
    <s v="Bachelor’s Degree"/>
    <x v="1"/>
  </r>
  <r>
    <n v="59"/>
    <x v="1"/>
    <s v="Travel_Rarely"/>
    <n v="1429"/>
    <s v="Research &amp; Development"/>
    <n v="18"/>
    <n v="4"/>
    <s v="Medical"/>
    <n v="1"/>
    <n v="1283"/>
    <n v="4"/>
    <x v="1"/>
    <n v="67"/>
    <n v="3"/>
    <n v="3"/>
    <s v="Manufacturing Director"/>
    <n v="4"/>
    <s v="Single"/>
    <n v="10512"/>
    <n v="20002"/>
    <n v="6"/>
    <s v="Y"/>
    <s v="No"/>
    <n v="12"/>
    <n v="3"/>
    <n v="4"/>
    <n v="80"/>
    <n v="0"/>
    <n v="25"/>
    <n v="6"/>
    <n v="2"/>
    <n v="9"/>
    <n v="7"/>
    <n v="5"/>
    <n v="4"/>
    <s v="Master’s Degree"/>
    <x v="3"/>
  </r>
  <r>
    <n v="34"/>
    <x v="1"/>
    <s v="Travel_Frequently"/>
    <n v="135"/>
    <s v="Research &amp; Development"/>
    <n v="19"/>
    <n v="3"/>
    <s v="Medical"/>
    <n v="1"/>
    <n v="1285"/>
    <n v="3"/>
    <x v="0"/>
    <n v="46"/>
    <n v="3"/>
    <n v="2"/>
    <s v="Laboratory Technician"/>
    <n v="2"/>
    <s v="Divorced"/>
    <n v="4444"/>
    <n v="22534"/>
    <n v="4"/>
    <s v="Y"/>
    <s v="No"/>
    <n v="13"/>
    <n v="3"/>
    <n v="3"/>
    <n v="80"/>
    <n v="2"/>
    <n v="15"/>
    <n v="2"/>
    <n v="4"/>
    <n v="11"/>
    <n v="8"/>
    <n v="5"/>
    <n v="10"/>
    <s v="Bachelor’s Degree"/>
    <x v="2"/>
  </r>
  <r>
    <n v="28"/>
    <x v="1"/>
    <s v="Travel_Frequently"/>
    <n v="791"/>
    <s v="Research &amp; Development"/>
    <n v="1"/>
    <n v="4"/>
    <s v="Medical"/>
    <n v="1"/>
    <n v="1286"/>
    <n v="4"/>
    <x v="1"/>
    <n v="44"/>
    <n v="3"/>
    <n v="1"/>
    <s v="Laboratory Technician"/>
    <n v="3"/>
    <s v="Single"/>
    <n v="2154"/>
    <n v="6842"/>
    <n v="0"/>
    <s v="Y"/>
    <s v="Yes"/>
    <n v="11"/>
    <n v="3"/>
    <n v="3"/>
    <n v="80"/>
    <n v="0"/>
    <n v="5"/>
    <n v="2"/>
    <n v="2"/>
    <n v="4"/>
    <n v="2"/>
    <n v="0"/>
    <n v="2"/>
    <s v="Master’s Degree"/>
    <x v="2"/>
  </r>
  <r>
    <n v="44"/>
    <x v="1"/>
    <s v="Travel_Rarely"/>
    <n v="1199"/>
    <s v="Research &amp; Development"/>
    <n v="4"/>
    <n v="2"/>
    <s v="Life Sciences"/>
    <n v="1"/>
    <n v="1288"/>
    <n v="3"/>
    <x v="1"/>
    <n v="92"/>
    <n v="4"/>
    <n v="5"/>
    <s v="Manager"/>
    <n v="1"/>
    <s v="Divorced"/>
    <n v="19190"/>
    <n v="17477"/>
    <n v="1"/>
    <s v="Y"/>
    <s v="No"/>
    <n v="14"/>
    <n v="3"/>
    <n v="4"/>
    <n v="80"/>
    <n v="2"/>
    <n v="26"/>
    <n v="4"/>
    <n v="2"/>
    <n v="25"/>
    <n v="9"/>
    <n v="14"/>
    <n v="13"/>
    <s v="College"/>
    <x v="0"/>
  </r>
  <r>
    <n v="34"/>
    <x v="1"/>
    <s v="Travel_Frequently"/>
    <n v="648"/>
    <s v="Human Resources"/>
    <n v="11"/>
    <n v="3"/>
    <s v="Life Sciences"/>
    <n v="1"/>
    <n v="1289"/>
    <n v="3"/>
    <x v="1"/>
    <n v="56"/>
    <n v="2"/>
    <n v="2"/>
    <s v="Human Resources"/>
    <n v="2"/>
    <s v="Married"/>
    <n v="4490"/>
    <n v="21833"/>
    <n v="4"/>
    <s v="Y"/>
    <s v="No"/>
    <n v="11"/>
    <n v="3"/>
    <n v="4"/>
    <n v="80"/>
    <n v="2"/>
    <n v="14"/>
    <n v="5"/>
    <n v="4"/>
    <n v="10"/>
    <n v="9"/>
    <n v="1"/>
    <n v="8"/>
    <s v="Bachelor’s Degree"/>
    <x v="2"/>
  </r>
  <r>
    <n v="35"/>
    <x v="1"/>
    <s v="Travel_Rarely"/>
    <n v="735"/>
    <s v="Research &amp; Development"/>
    <n v="6"/>
    <n v="1"/>
    <s v="Life Sciences"/>
    <n v="1"/>
    <n v="1291"/>
    <n v="3"/>
    <x v="1"/>
    <n v="66"/>
    <n v="3"/>
    <n v="1"/>
    <s v="Research Scientist"/>
    <n v="3"/>
    <s v="Married"/>
    <n v="3506"/>
    <n v="6020"/>
    <n v="0"/>
    <s v="Y"/>
    <s v="Yes"/>
    <n v="14"/>
    <n v="3"/>
    <n v="4"/>
    <n v="80"/>
    <n v="0"/>
    <n v="4"/>
    <n v="3"/>
    <n v="3"/>
    <n v="3"/>
    <n v="2"/>
    <n v="2"/>
    <n v="2"/>
    <s v="Below College"/>
    <x v="2"/>
  </r>
  <r>
    <n v="42"/>
    <x v="1"/>
    <s v="Travel_Rarely"/>
    <n v="603"/>
    <s v="Research &amp; Development"/>
    <n v="7"/>
    <n v="4"/>
    <s v="Medical"/>
    <n v="1"/>
    <n v="1292"/>
    <n v="2"/>
    <x v="0"/>
    <n v="78"/>
    <n v="4"/>
    <n v="2"/>
    <s v="Research Scientist"/>
    <n v="2"/>
    <s v="Married"/>
    <n v="2372"/>
    <n v="5628"/>
    <n v="6"/>
    <s v="Y"/>
    <s v="Yes"/>
    <n v="16"/>
    <n v="3"/>
    <n v="4"/>
    <n v="80"/>
    <n v="0"/>
    <n v="18"/>
    <n v="2"/>
    <n v="3"/>
    <n v="1"/>
    <n v="0"/>
    <n v="0"/>
    <n v="0"/>
    <s v="Master’s Degree"/>
    <x v="0"/>
  </r>
  <r>
    <n v="43"/>
    <x v="1"/>
    <s v="Travel_Rarely"/>
    <n v="531"/>
    <s v="Sales"/>
    <n v="4"/>
    <n v="4"/>
    <s v="Marketing"/>
    <n v="1"/>
    <n v="1293"/>
    <n v="4"/>
    <x v="0"/>
    <n v="56"/>
    <n v="2"/>
    <n v="3"/>
    <s v="Sales Executive"/>
    <n v="4"/>
    <s v="Single"/>
    <n v="10231"/>
    <n v="20364"/>
    <n v="3"/>
    <s v="Y"/>
    <s v="No"/>
    <n v="14"/>
    <n v="3"/>
    <n v="4"/>
    <n v="80"/>
    <n v="0"/>
    <n v="23"/>
    <n v="3"/>
    <n v="4"/>
    <n v="21"/>
    <n v="7"/>
    <n v="15"/>
    <n v="17"/>
    <s v="Master’s Degree"/>
    <x v="0"/>
  </r>
  <r>
    <n v="36"/>
    <x v="1"/>
    <s v="Travel_Rarely"/>
    <n v="429"/>
    <s v="Research &amp; Development"/>
    <n v="2"/>
    <n v="4"/>
    <s v="Life Sciences"/>
    <n v="1"/>
    <n v="1294"/>
    <n v="3"/>
    <x v="0"/>
    <n v="53"/>
    <n v="3"/>
    <n v="2"/>
    <s v="Manufacturing Director"/>
    <n v="2"/>
    <s v="Single"/>
    <n v="5410"/>
    <n v="2323"/>
    <n v="9"/>
    <s v="Y"/>
    <s v="Yes"/>
    <n v="11"/>
    <n v="3"/>
    <n v="4"/>
    <n v="80"/>
    <n v="0"/>
    <n v="18"/>
    <n v="2"/>
    <n v="3"/>
    <n v="16"/>
    <n v="14"/>
    <n v="5"/>
    <n v="12"/>
    <s v="Master’s Degree"/>
    <x v="0"/>
  </r>
  <r>
    <n v="44"/>
    <x v="0"/>
    <s v="Travel_Rarely"/>
    <n v="621"/>
    <s v="Research &amp; Development"/>
    <n v="15"/>
    <n v="3"/>
    <s v="Medical"/>
    <n v="1"/>
    <n v="1295"/>
    <n v="1"/>
    <x v="0"/>
    <n v="73"/>
    <n v="3"/>
    <n v="3"/>
    <s v="Healthcare Representative"/>
    <n v="4"/>
    <s v="Married"/>
    <n v="7978"/>
    <n v="14075"/>
    <n v="1"/>
    <s v="Y"/>
    <s v="No"/>
    <n v="11"/>
    <n v="3"/>
    <n v="4"/>
    <n v="80"/>
    <n v="1"/>
    <n v="10"/>
    <n v="2"/>
    <n v="3"/>
    <n v="10"/>
    <n v="7"/>
    <n v="0"/>
    <n v="5"/>
    <s v="Bachelor’s Degree"/>
    <x v="0"/>
  </r>
  <r>
    <n v="28"/>
    <x v="1"/>
    <s v="Travel_Frequently"/>
    <n v="193"/>
    <s v="Research &amp; Development"/>
    <n v="2"/>
    <n v="3"/>
    <s v="Life Sciences"/>
    <n v="1"/>
    <n v="1296"/>
    <n v="4"/>
    <x v="1"/>
    <n v="52"/>
    <n v="2"/>
    <n v="1"/>
    <s v="Laboratory Technician"/>
    <n v="4"/>
    <s v="Married"/>
    <n v="3867"/>
    <n v="14222"/>
    <n v="1"/>
    <s v="Y"/>
    <s v="Yes"/>
    <n v="12"/>
    <n v="3"/>
    <n v="2"/>
    <n v="80"/>
    <n v="1"/>
    <n v="2"/>
    <n v="2"/>
    <n v="3"/>
    <n v="2"/>
    <n v="2"/>
    <n v="2"/>
    <n v="2"/>
    <s v="Bachelor’s Degree"/>
    <x v="2"/>
  </r>
  <r>
    <n v="51"/>
    <x v="1"/>
    <s v="Travel_Frequently"/>
    <n v="968"/>
    <s v="Research &amp; Development"/>
    <n v="6"/>
    <n v="2"/>
    <s v="Medical"/>
    <n v="1"/>
    <n v="1297"/>
    <n v="2"/>
    <x v="0"/>
    <n v="40"/>
    <n v="2"/>
    <n v="1"/>
    <s v="Laboratory Technician"/>
    <n v="3"/>
    <s v="Single"/>
    <n v="2838"/>
    <n v="4257"/>
    <n v="0"/>
    <s v="Y"/>
    <s v="No"/>
    <n v="14"/>
    <n v="3"/>
    <n v="2"/>
    <n v="80"/>
    <n v="0"/>
    <n v="8"/>
    <n v="6"/>
    <n v="2"/>
    <n v="7"/>
    <n v="0"/>
    <n v="7"/>
    <n v="7"/>
    <s v="College"/>
    <x v="1"/>
  </r>
  <r>
    <n v="30"/>
    <x v="1"/>
    <s v="Non-Travel"/>
    <n v="879"/>
    <s v="Research &amp; Development"/>
    <n v="9"/>
    <n v="2"/>
    <s v="Medical"/>
    <n v="1"/>
    <n v="1298"/>
    <n v="3"/>
    <x v="0"/>
    <n v="72"/>
    <n v="3"/>
    <n v="2"/>
    <s v="Manufacturing Director"/>
    <n v="3"/>
    <s v="Single"/>
    <n v="4695"/>
    <n v="12858"/>
    <n v="7"/>
    <s v="Y"/>
    <s v="Yes"/>
    <n v="18"/>
    <n v="3"/>
    <n v="3"/>
    <n v="80"/>
    <n v="0"/>
    <n v="10"/>
    <n v="3"/>
    <n v="3"/>
    <n v="8"/>
    <n v="4"/>
    <n v="1"/>
    <n v="7"/>
    <s v="College"/>
    <x v="2"/>
  </r>
  <r>
    <n v="29"/>
    <x v="0"/>
    <s v="Travel_Rarely"/>
    <n v="806"/>
    <s v="Research &amp; Development"/>
    <n v="7"/>
    <n v="3"/>
    <s v="Technical Degree"/>
    <n v="1"/>
    <n v="1299"/>
    <n v="2"/>
    <x v="0"/>
    <n v="39"/>
    <n v="3"/>
    <n v="1"/>
    <s v="Laboratory Technician"/>
    <n v="3"/>
    <s v="Divorced"/>
    <n v="3339"/>
    <n v="17285"/>
    <n v="3"/>
    <s v="Y"/>
    <s v="Yes"/>
    <n v="13"/>
    <n v="3"/>
    <n v="1"/>
    <n v="80"/>
    <n v="2"/>
    <n v="10"/>
    <n v="2"/>
    <n v="3"/>
    <n v="7"/>
    <n v="7"/>
    <n v="7"/>
    <n v="7"/>
    <s v="Bachelor’s Degree"/>
    <x v="2"/>
  </r>
  <r>
    <n v="28"/>
    <x v="1"/>
    <s v="Travel_Rarely"/>
    <n v="640"/>
    <s v="Research &amp; Development"/>
    <n v="1"/>
    <n v="3"/>
    <s v="Technical Degree"/>
    <n v="1"/>
    <n v="1301"/>
    <n v="4"/>
    <x v="1"/>
    <n v="84"/>
    <n v="3"/>
    <n v="1"/>
    <s v="Research Scientist"/>
    <n v="1"/>
    <s v="Single"/>
    <n v="2080"/>
    <n v="4732"/>
    <n v="2"/>
    <s v="Y"/>
    <s v="No"/>
    <n v="11"/>
    <n v="3"/>
    <n v="2"/>
    <n v="80"/>
    <n v="0"/>
    <n v="5"/>
    <n v="2"/>
    <n v="2"/>
    <n v="3"/>
    <n v="2"/>
    <n v="1"/>
    <n v="2"/>
    <s v="Bachelor’s Degree"/>
    <x v="2"/>
  </r>
  <r>
    <n v="25"/>
    <x v="1"/>
    <s v="Travel_Rarely"/>
    <n v="266"/>
    <s v="Research &amp; Development"/>
    <n v="1"/>
    <n v="3"/>
    <s v="Medical"/>
    <n v="1"/>
    <n v="1303"/>
    <n v="4"/>
    <x v="0"/>
    <n v="40"/>
    <n v="3"/>
    <n v="1"/>
    <s v="Research Scientist"/>
    <n v="2"/>
    <s v="Single"/>
    <n v="2096"/>
    <n v="18830"/>
    <n v="1"/>
    <s v="Y"/>
    <s v="No"/>
    <n v="18"/>
    <n v="3"/>
    <n v="4"/>
    <n v="80"/>
    <n v="0"/>
    <n v="2"/>
    <n v="3"/>
    <n v="2"/>
    <n v="2"/>
    <n v="2"/>
    <n v="2"/>
    <n v="1"/>
    <s v="Bachelor’s Degree"/>
    <x v="4"/>
  </r>
  <r>
    <n v="32"/>
    <x v="1"/>
    <s v="Travel_Rarely"/>
    <n v="604"/>
    <s v="Sales"/>
    <n v="8"/>
    <n v="3"/>
    <s v="Medical"/>
    <n v="1"/>
    <n v="1304"/>
    <n v="3"/>
    <x v="1"/>
    <n v="56"/>
    <n v="4"/>
    <n v="2"/>
    <s v="Sales Executive"/>
    <n v="4"/>
    <s v="Married"/>
    <n v="6209"/>
    <n v="11693"/>
    <n v="1"/>
    <s v="Y"/>
    <s v="No"/>
    <n v="15"/>
    <n v="3"/>
    <n v="3"/>
    <n v="80"/>
    <n v="2"/>
    <n v="10"/>
    <n v="4"/>
    <n v="4"/>
    <n v="10"/>
    <n v="7"/>
    <n v="0"/>
    <n v="8"/>
    <s v="Bachelor’s Degree"/>
    <x v="2"/>
  </r>
  <r>
    <n v="45"/>
    <x v="1"/>
    <s v="Travel_Frequently"/>
    <n v="364"/>
    <s v="Research &amp; Development"/>
    <n v="25"/>
    <n v="3"/>
    <s v="Medical"/>
    <n v="1"/>
    <n v="1306"/>
    <n v="2"/>
    <x v="0"/>
    <n v="83"/>
    <n v="3"/>
    <n v="5"/>
    <s v="Manager"/>
    <n v="2"/>
    <s v="Single"/>
    <n v="18061"/>
    <n v="13035"/>
    <n v="3"/>
    <s v="Y"/>
    <s v="No"/>
    <n v="22"/>
    <n v="4"/>
    <n v="3"/>
    <n v="80"/>
    <n v="0"/>
    <n v="22"/>
    <n v="4"/>
    <n v="3"/>
    <n v="0"/>
    <n v="0"/>
    <n v="0"/>
    <n v="0"/>
    <s v="Bachelor’s Degree"/>
    <x v="0"/>
  </r>
  <r>
    <n v="39"/>
    <x v="1"/>
    <s v="Travel_Rarely"/>
    <n v="412"/>
    <s v="Research &amp; Development"/>
    <n v="13"/>
    <n v="4"/>
    <s v="Medical"/>
    <n v="1"/>
    <n v="1307"/>
    <n v="3"/>
    <x v="0"/>
    <n v="94"/>
    <n v="2"/>
    <n v="4"/>
    <s v="Manager"/>
    <n v="2"/>
    <s v="Divorced"/>
    <n v="17123"/>
    <n v="17334"/>
    <n v="6"/>
    <s v="Y"/>
    <s v="Yes"/>
    <n v="13"/>
    <n v="3"/>
    <n v="4"/>
    <n v="80"/>
    <n v="2"/>
    <n v="21"/>
    <n v="4"/>
    <n v="3"/>
    <n v="19"/>
    <n v="9"/>
    <n v="15"/>
    <n v="2"/>
    <s v="Master’s Degree"/>
    <x v="0"/>
  </r>
  <r>
    <n v="58"/>
    <x v="1"/>
    <s v="Travel_Rarely"/>
    <n v="848"/>
    <s v="Research &amp; Development"/>
    <n v="23"/>
    <n v="4"/>
    <s v="Life Sciences"/>
    <n v="1"/>
    <n v="1308"/>
    <n v="1"/>
    <x v="1"/>
    <n v="88"/>
    <n v="3"/>
    <n v="1"/>
    <s v="Research Scientist"/>
    <n v="3"/>
    <s v="Divorced"/>
    <n v="2372"/>
    <n v="26076"/>
    <n v="1"/>
    <s v="Y"/>
    <s v="No"/>
    <n v="12"/>
    <n v="3"/>
    <n v="4"/>
    <n v="80"/>
    <n v="2"/>
    <n v="2"/>
    <n v="3"/>
    <n v="3"/>
    <n v="2"/>
    <n v="2"/>
    <n v="2"/>
    <n v="2"/>
    <s v="Master’s Degree"/>
    <x v="3"/>
  </r>
  <r>
    <n v="32"/>
    <x v="0"/>
    <s v="Travel_Rarely"/>
    <n v="1089"/>
    <s v="Research &amp; Development"/>
    <n v="7"/>
    <n v="2"/>
    <s v="Life Sciences"/>
    <n v="1"/>
    <n v="1309"/>
    <n v="4"/>
    <x v="1"/>
    <n v="79"/>
    <n v="3"/>
    <n v="2"/>
    <s v="Laboratory Technician"/>
    <n v="3"/>
    <s v="Married"/>
    <n v="4883"/>
    <n v="22845"/>
    <n v="1"/>
    <s v="Y"/>
    <s v="No"/>
    <n v="18"/>
    <n v="3"/>
    <n v="1"/>
    <n v="80"/>
    <n v="1"/>
    <n v="10"/>
    <n v="3"/>
    <n v="3"/>
    <n v="10"/>
    <n v="4"/>
    <n v="1"/>
    <n v="1"/>
    <s v="College"/>
    <x v="2"/>
  </r>
  <r>
    <n v="39"/>
    <x v="0"/>
    <s v="Travel_Rarely"/>
    <n v="360"/>
    <s v="Research &amp; Development"/>
    <n v="23"/>
    <n v="3"/>
    <s v="Medical"/>
    <n v="1"/>
    <n v="1310"/>
    <n v="3"/>
    <x v="1"/>
    <n v="93"/>
    <n v="3"/>
    <n v="1"/>
    <s v="Research Scientist"/>
    <n v="1"/>
    <s v="Single"/>
    <n v="3904"/>
    <n v="22154"/>
    <n v="0"/>
    <s v="Y"/>
    <s v="No"/>
    <n v="13"/>
    <n v="3"/>
    <n v="1"/>
    <n v="80"/>
    <n v="0"/>
    <n v="6"/>
    <n v="2"/>
    <n v="3"/>
    <n v="5"/>
    <n v="2"/>
    <n v="0"/>
    <n v="3"/>
    <s v="Bachelor’s Degree"/>
    <x v="0"/>
  </r>
  <r>
    <n v="30"/>
    <x v="1"/>
    <s v="Travel_Rarely"/>
    <n v="1138"/>
    <s v="Research &amp; Development"/>
    <n v="6"/>
    <n v="3"/>
    <s v="Technical Degree"/>
    <n v="1"/>
    <n v="1311"/>
    <n v="1"/>
    <x v="0"/>
    <n v="48"/>
    <n v="2"/>
    <n v="2"/>
    <s v="Laboratory Technician"/>
    <n v="4"/>
    <s v="Married"/>
    <n v="4627"/>
    <n v="23631"/>
    <n v="0"/>
    <s v="Y"/>
    <s v="No"/>
    <n v="12"/>
    <n v="3"/>
    <n v="1"/>
    <n v="80"/>
    <n v="1"/>
    <n v="10"/>
    <n v="6"/>
    <n v="3"/>
    <n v="9"/>
    <n v="2"/>
    <n v="6"/>
    <n v="7"/>
    <s v="Bachelor’s Degree"/>
    <x v="2"/>
  </r>
  <r>
    <n v="36"/>
    <x v="1"/>
    <s v="Travel_Rarely"/>
    <n v="325"/>
    <s v="Research &amp; Development"/>
    <n v="10"/>
    <n v="4"/>
    <s v="Technical Degree"/>
    <n v="1"/>
    <n v="1312"/>
    <n v="4"/>
    <x v="0"/>
    <n v="63"/>
    <n v="3"/>
    <n v="3"/>
    <s v="Healthcare Representative"/>
    <n v="3"/>
    <s v="Married"/>
    <n v="7094"/>
    <n v="5747"/>
    <n v="3"/>
    <s v="Y"/>
    <s v="No"/>
    <n v="12"/>
    <n v="3"/>
    <n v="1"/>
    <n v="80"/>
    <n v="0"/>
    <n v="10"/>
    <n v="0"/>
    <n v="3"/>
    <n v="7"/>
    <n v="7"/>
    <n v="1"/>
    <n v="7"/>
    <s v="Master’s Degree"/>
    <x v="0"/>
  </r>
  <r>
    <n v="46"/>
    <x v="1"/>
    <s v="Travel_Rarely"/>
    <n v="991"/>
    <s v="Human Resources"/>
    <n v="1"/>
    <n v="2"/>
    <s v="Life Sciences"/>
    <n v="1"/>
    <n v="1314"/>
    <n v="4"/>
    <x v="0"/>
    <n v="44"/>
    <n v="3"/>
    <n v="1"/>
    <s v="Human Resources"/>
    <n v="1"/>
    <s v="Single"/>
    <n v="3423"/>
    <n v="22957"/>
    <n v="6"/>
    <s v="Y"/>
    <s v="No"/>
    <n v="12"/>
    <n v="3"/>
    <n v="3"/>
    <n v="80"/>
    <n v="0"/>
    <n v="10"/>
    <n v="3"/>
    <n v="4"/>
    <n v="7"/>
    <n v="6"/>
    <n v="5"/>
    <n v="7"/>
    <s v="College"/>
    <x v="1"/>
  </r>
  <r>
    <n v="28"/>
    <x v="1"/>
    <s v="Non-Travel"/>
    <n v="1476"/>
    <s v="Research &amp; Development"/>
    <n v="1"/>
    <n v="3"/>
    <s v="Life Sciences"/>
    <n v="1"/>
    <n v="1315"/>
    <n v="3"/>
    <x v="0"/>
    <n v="55"/>
    <n v="1"/>
    <n v="2"/>
    <s v="Laboratory Technician"/>
    <n v="4"/>
    <s v="Married"/>
    <n v="6674"/>
    <n v="16392"/>
    <n v="0"/>
    <s v="Y"/>
    <s v="No"/>
    <n v="11"/>
    <n v="3"/>
    <n v="1"/>
    <n v="80"/>
    <n v="3"/>
    <n v="10"/>
    <n v="6"/>
    <n v="3"/>
    <n v="9"/>
    <n v="8"/>
    <n v="7"/>
    <n v="5"/>
    <s v="Bachelor’s Degree"/>
    <x v="2"/>
  </r>
  <r>
    <n v="50"/>
    <x v="1"/>
    <s v="Travel_Rarely"/>
    <n v="1322"/>
    <s v="Research &amp; Development"/>
    <n v="28"/>
    <n v="3"/>
    <s v="Life Sciences"/>
    <n v="1"/>
    <n v="1317"/>
    <n v="4"/>
    <x v="0"/>
    <n v="43"/>
    <n v="3"/>
    <n v="4"/>
    <s v="Research Director"/>
    <n v="1"/>
    <s v="Married"/>
    <n v="16880"/>
    <n v="22422"/>
    <n v="4"/>
    <s v="Y"/>
    <s v="Yes"/>
    <n v="11"/>
    <n v="3"/>
    <n v="2"/>
    <n v="80"/>
    <n v="0"/>
    <n v="25"/>
    <n v="2"/>
    <n v="3"/>
    <n v="3"/>
    <n v="2"/>
    <n v="1"/>
    <n v="2"/>
    <s v="Bachelor’s Degree"/>
    <x v="1"/>
  </r>
  <r>
    <n v="40"/>
    <x v="0"/>
    <s v="Travel_Rarely"/>
    <n v="299"/>
    <s v="Sales"/>
    <n v="25"/>
    <n v="4"/>
    <s v="Marketing"/>
    <n v="1"/>
    <n v="1318"/>
    <n v="4"/>
    <x v="1"/>
    <n v="57"/>
    <n v="2"/>
    <n v="3"/>
    <s v="Sales Executive"/>
    <n v="2"/>
    <s v="Single"/>
    <n v="9094"/>
    <n v="17235"/>
    <n v="2"/>
    <s v="Y"/>
    <s v="Yes"/>
    <n v="12"/>
    <n v="3"/>
    <n v="3"/>
    <n v="80"/>
    <n v="0"/>
    <n v="9"/>
    <n v="2"/>
    <n v="3"/>
    <n v="5"/>
    <n v="4"/>
    <n v="1"/>
    <n v="0"/>
    <s v="Master’s Degree"/>
    <x v="0"/>
  </r>
  <r>
    <n v="52"/>
    <x v="0"/>
    <s v="Travel_Rarely"/>
    <n v="1030"/>
    <s v="Sales"/>
    <n v="5"/>
    <n v="3"/>
    <s v="Life Sciences"/>
    <n v="1"/>
    <n v="1319"/>
    <n v="2"/>
    <x v="1"/>
    <n v="64"/>
    <n v="3"/>
    <n v="3"/>
    <s v="Sales Executive"/>
    <n v="2"/>
    <s v="Single"/>
    <n v="8446"/>
    <n v="21534"/>
    <n v="9"/>
    <s v="Y"/>
    <s v="Yes"/>
    <n v="19"/>
    <n v="3"/>
    <n v="3"/>
    <n v="80"/>
    <n v="0"/>
    <n v="10"/>
    <n v="2"/>
    <n v="2"/>
    <n v="8"/>
    <n v="7"/>
    <n v="7"/>
    <n v="7"/>
    <s v="Bachelor’s Degree"/>
    <x v="1"/>
  </r>
  <r>
    <n v="30"/>
    <x v="1"/>
    <s v="Travel_Rarely"/>
    <n v="634"/>
    <s v="Research &amp; Development"/>
    <n v="17"/>
    <n v="4"/>
    <s v="Medical"/>
    <n v="1"/>
    <n v="1321"/>
    <n v="2"/>
    <x v="0"/>
    <n v="95"/>
    <n v="3"/>
    <n v="3"/>
    <s v="Manager"/>
    <n v="1"/>
    <s v="Married"/>
    <n v="11916"/>
    <n v="25927"/>
    <n v="1"/>
    <s v="Y"/>
    <s v="Yes"/>
    <n v="23"/>
    <n v="4"/>
    <n v="4"/>
    <n v="80"/>
    <n v="2"/>
    <n v="9"/>
    <n v="2"/>
    <n v="3"/>
    <n v="9"/>
    <n v="1"/>
    <n v="0"/>
    <n v="8"/>
    <s v="Master’s Degree"/>
    <x v="2"/>
  </r>
  <r>
    <n v="39"/>
    <x v="1"/>
    <s v="Travel_Rarely"/>
    <n v="524"/>
    <s v="Research &amp; Development"/>
    <n v="18"/>
    <n v="2"/>
    <s v="Life Sciences"/>
    <n v="1"/>
    <n v="1322"/>
    <n v="1"/>
    <x v="1"/>
    <n v="32"/>
    <n v="3"/>
    <n v="2"/>
    <s v="Manufacturing Director"/>
    <n v="3"/>
    <s v="Single"/>
    <n v="4534"/>
    <n v="13352"/>
    <n v="0"/>
    <s v="Y"/>
    <s v="No"/>
    <n v="11"/>
    <n v="3"/>
    <n v="1"/>
    <n v="80"/>
    <n v="0"/>
    <n v="9"/>
    <n v="6"/>
    <n v="3"/>
    <n v="8"/>
    <n v="7"/>
    <n v="1"/>
    <n v="7"/>
    <s v="College"/>
    <x v="0"/>
  </r>
  <r>
    <n v="31"/>
    <x v="1"/>
    <s v="Non-Travel"/>
    <n v="587"/>
    <s v="Sales"/>
    <n v="2"/>
    <n v="4"/>
    <s v="Life Sciences"/>
    <n v="1"/>
    <n v="1324"/>
    <n v="4"/>
    <x v="0"/>
    <n v="57"/>
    <n v="3"/>
    <n v="3"/>
    <s v="Sales Executive"/>
    <n v="3"/>
    <s v="Divorced"/>
    <n v="9852"/>
    <n v="8935"/>
    <n v="1"/>
    <s v="Y"/>
    <s v="Yes"/>
    <n v="19"/>
    <n v="3"/>
    <n v="1"/>
    <n v="80"/>
    <n v="1"/>
    <n v="10"/>
    <n v="5"/>
    <n v="2"/>
    <n v="10"/>
    <n v="8"/>
    <n v="9"/>
    <n v="6"/>
    <s v="Master’s Degree"/>
    <x v="2"/>
  </r>
  <r>
    <n v="41"/>
    <x v="1"/>
    <s v="Non-Travel"/>
    <n v="256"/>
    <s v="Sales"/>
    <n v="10"/>
    <n v="2"/>
    <s v="Medical"/>
    <n v="1"/>
    <n v="1329"/>
    <n v="3"/>
    <x v="1"/>
    <n v="40"/>
    <n v="1"/>
    <n v="2"/>
    <s v="Sales Executive"/>
    <n v="2"/>
    <s v="Single"/>
    <n v="6151"/>
    <n v="22074"/>
    <n v="1"/>
    <s v="Y"/>
    <s v="No"/>
    <n v="13"/>
    <n v="3"/>
    <n v="1"/>
    <n v="80"/>
    <n v="0"/>
    <n v="19"/>
    <n v="4"/>
    <n v="3"/>
    <n v="19"/>
    <n v="2"/>
    <n v="11"/>
    <n v="9"/>
    <s v="College"/>
    <x v="0"/>
  </r>
  <r>
    <n v="31"/>
    <x v="0"/>
    <s v="Travel_Frequently"/>
    <n v="1060"/>
    <s v="Sales"/>
    <n v="1"/>
    <n v="3"/>
    <s v="Life Sciences"/>
    <n v="1"/>
    <n v="1331"/>
    <n v="4"/>
    <x v="0"/>
    <n v="54"/>
    <n v="3"/>
    <n v="1"/>
    <s v="Sales Representative"/>
    <n v="2"/>
    <s v="Single"/>
    <n v="2302"/>
    <n v="8319"/>
    <n v="1"/>
    <s v="Y"/>
    <s v="Yes"/>
    <n v="11"/>
    <n v="3"/>
    <n v="1"/>
    <n v="80"/>
    <n v="0"/>
    <n v="3"/>
    <n v="2"/>
    <n v="4"/>
    <n v="3"/>
    <n v="2"/>
    <n v="2"/>
    <n v="2"/>
    <s v="Bachelor’s Degree"/>
    <x v="2"/>
  </r>
  <r>
    <n v="44"/>
    <x v="0"/>
    <s v="Travel_Rarely"/>
    <n v="935"/>
    <s v="Research &amp; Development"/>
    <n v="3"/>
    <n v="3"/>
    <s v="Life Sciences"/>
    <n v="1"/>
    <n v="1333"/>
    <n v="1"/>
    <x v="1"/>
    <n v="89"/>
    <n v="3"/>
    <n v="1"/>
    <s v="Laboratory Technician"/>
    <n v="1"/>
    <s v="Married"/>
    <n v="2362"/>
    <n v="14669"/>
    <n v="4"/>
    <s v="Y"/>
    <s v="No"/>
    <n v="12"/>
    <n v="3"/>
    <n v="3"/>
    <n v="80"/>
    <n v="0"/>
    <n v="10"/>
    <n v="4"/>
    <n v="4"/>
    <n v="3"/>
    <n v="2"/>
    <n v="1"/>
    <n v="2"/>
    <s v="Bachelor’s Degree"/>
    <x v="0"/>
  </r>
  <r>
    <n v="42"/>
    <x v="1"/>
    <s v="Non-Travel"/>
    <n v="495"/>
    <s v="Research &amp; Development"/>
    <n v="2"/>
    <n v="1"/>
    <s v="Life Sciences"/>
    <n v="1"/>
    <n v="1334"/>
    <n v="3"/>
    <x v="1"/>
    <n v="37"/>
    <n v="3"/>
    <n v="4"/>
    <s v="Manager"/>
    <n v="3"/>
    <s v="Married"/>
    <n v="17861"/>
    <n v="26582"/>
    <n v="0"/>
    <s v="Y"/>
    <s v="Yes"/>
    <n v="13"/>
    <n v="3"/>
    <n v="4"/>
    <n v="80"/>
    <n v="0"/>
    <n v="21"/>
    <n v="3"/>
    <n v="2"/>
    <n v="20"/>
    <n v="8"/>
    <n v="2"/>
    <n v="10"/>
    <s v="Below College"/>
    <x v="0"/>
  </r>
  <r>
    <n v="55"/>
    <x v="1"/>
    <s v="Travel_Rarely"/>
    <n v="282"/>
    <s v="Research &amp; Development"/>
    <n v="2"/>
    <n v="2"/>
    <s v="Medical"/>
    <n v="1"/>
    <n v="1336"/>
    <n v="4"/>
    <x v="0"/>
    <n v="58"/>
    <n v="1"/>
    <n v="5"/>
    <s v="Manager"/>
    <n v="3"/>
    <s v="Married"/>
    <n v="19187"/>
    <n v="6992"/>
    <n v="4"/>
    <s v="Y"/>
    <s v="No"/>
    <n v="14"/>
    <n v="3"/>
    <n v="4"/>
    <n v="80"/>
    <n v="1"/>
    <n v="23"/>
    <n v="5"/>
    <n v="3"/>
    <n v="19"/>
    <n v="9"/>
    <n v="9"/>
    <n v="11"/>
    <s v="College"/>
    <x v="1"/>
  </r>
  <r>
    <n v="56"/>
    <x v="1"/>
    <s v="Travel_Rarely"/>
    <n v="206"/>
    <s v="Human Resources"/>
    <n v="8"/>
    <n v="4"/>
    <s v="Life Sciences"/>
    <n v="1"/>
    <n v="1338"/>
    <n v="4"/>
    <x v="1"/>
    <n v="99"/>
    <n v="3"/>
    <n v="5"/>
    <s v="Manager"/>
    <n v="2"/>
    <s v="Single"/>
    <n v="19717"/>
    <n v="4022"/>
    <n v="6"/>
    <s v="Y"/>
    <s v="No"/>
    <n v="14"/>
    <n v="3"/>
    <n v="1"/>
    <n v="80"/>
    <n v="0"/>
    <n v="36"/>
    <n v="4"/>
    <n v="3"/>
    <n v="7"/>
    <n v="3"/>
    <n v="7"/>
    <n v="7"/>
    <s v="Master’s Degree"/>
    <x v="3"/>
  </r>
  <r>
    <n v="40"/>
    <x v="1"/>
    <s v="Non-Travel"/>
    <n v="458"/>
    <s v="Research &amp; Development"/>
    <n v="16"/>
    <n v="2"/>
    <s v="Life Sciences"/>
    <n v="1"/>
    <n v="1340"/>
    <n v="3"/>
    <x v="1"/>
    <n v="74"/>
    <n v="3"/>
    <n v="1"/>
    <s v="Research Scientist"/>
    <n v="3"/>
    <s v="Divorced"/>
    <n v="3544"/>
    <n v="8532"/>
    <n v="9"/>
    <s v="Y"/>
    <s v="No"/>
    <n v="16"/>
    <n v="3"/>
    <n v="2"/>
    <n v="80"/>
    <n v="1"/>
    <n v="6"/>
    <n v="0"/>
    <n v="3"/>
    <n v="4"/>
    <n v="2"/>
    <n v="0"/>
    <n v="0"/>
    <s v="College"/>
    <x v="0"/>
  </r>
  <r>
    <n v="34"/>
    <x v="1"/>
    <s v="Travel_Rarely"/>
    <n v="943"/>
    <s v="Research &amp; Development"/>
    <n v="9"/>
    <n v="3"/>
    <s v="Life Sciences"/>
    <n v="1"/>
    <n v="1344"/>
    <n v="4"/>
    <x v="1"/>
    <n v="86"/>
    <n v="3"/>
    <n v="3"/>
    <s v="Healthcare Representative"/>
    <n v="4"/>
    <s v="Divorced"/>
    <n v="8500"/>
    <n v="5494"/>
    <n v="0"/>
    <s v="Y"/>
    <s v="No"/>
    <n v="11"/>
    <n v="3"/>
    <n v="4"/>
    <n v="80"/>
    <n v="1"/>
    <n v="10"/>
    <n v="0"/>
    <n v="2"/>
    <n v="9"/>
    <n v="7"/>
    <n v="1"/>
    <n v="6"/>
    <s v="Bachelor’s Degree"/>
    <x v="2"/>
  </r>
  <r>
    <n v="40"/>
    <x v="1"/>
    <s v="Travel_Rarely"/>
    <n v="523"/>
    <s v="Research &amp; Development"/>
    <n v="2"/>
    <n v="3"/>
    <s v="Life Sciences"/>
    <n v="1"/>
    <n v="1346"/>
    <n v="3"/>
    <x v="1"/>
    <n v="98"/>
    <n v="3"/>
    <n v="2"/>
    <s v="Research Scientist"/>
    <n v="4"/>
    <s v="Single"/>
    <n v="4661"/>
    <n v="22455"/>
    <n v="1"/>
    <s v="Y"/>
    <s v="No"/>
    <n v="13"/>
    <n v="3"/>
    <n v="3"/>
    <n v="80"/>
    <n v="0"/>
    <n v="9"/>
    <n v="4"/>
    <n v="3"/>
    <n v="9"/>
    <n v="8"/>
    <n v="8"/>
    <n v="8"/>
    <s v="Bachelor’s Degree"/>
    <x v="0"/>
  </r>
  <r>
    <n v="41"/>
    <x v="1"/>
    <s v="Travel_Frequently"/>
    <n v="1018"/>
    <s v="Sales"/>
    <n v="1"/>
    <n v="3"/>
    <s v="Marketing"/>
    <n v="1"/>
    <n v="1349"/>
    <n v="3"/>
    <x v="0"/>
    <n v="66"/>
    <n v="3"/>
    <n v="2"/>
    <s v="Sales Executive"/>
    <n v="1"/>
    <s v="Divorced"/>
    <n v="4103"/>
    <n v="4297"/>
    <n v="0"/>
    <s v="Y"/>
    <s v="No"/>
    <n v="17"/>
    <n v="3"/>
    <n v="4"/>
    <n v="80"/>
    <n v="1"/>
    <n v="10"/>
    <n v="2"/>
    <n v="3"/>
    <n v="9"/>
    <n v="3"/>
    <n v="1"/>
    <n v="7"/>
    <s v="Bachelor’s Degree"/>
    <x v="0"/>
  </r>
  <r>
    <n v="35"/>
    <x v="1"/>
    <s v="Travel_Frequently"/>
    <n v="482"/>
    <s v="Research &amp; Development"/>
    <n v="4"/>
    <n v="4"/>
    <s v="Life Sciences"/>
    <n v="1"/>
    <n v="1350"/>
    <n v="3"/>
    <x v="1"/>
    <n v="87"/>
    <n v="3"/>
    <n v="2"/>
    <s v="Research Scientist"/>
    <n v="3"/>
    <s v="Single"/>
    <n v="4249"/>
    <n v="2690"/>
    <n v="1"/>
    <s v="Y"/>
    <s v="Yes"/>
    <n v="11"/>
    <n v="3"/>
    <n v="2"/>
    <n v="80"/>
    <n v="0"/>
    <n v="9"/>
    <n v="3"/>
    <n v="3"/>
    <n v="9"/>
    <n v="6"/>
    <n v="1"/>
    <n v="1"/>
    <s v="Master’s Degree"/>
    <x v="2"/>
  </r>
  <r>
    <n v="51"/>
    <x v="1"/>
    <s v="Travel_Rarely"/>
    <n v="770"/>
    <s v="Human Resources"/>
    <n v="5"/>
    <n v="3"/>
    <s v="Life Sciences"/>
    <n v="1"/>
    <n v="1352"/>
    <n v="3"/>
    <x v="1"/>
    <n v="84"/>
    <n v="3"/>
    <n v="4"/>
    <s v="Manager"/>
    <n v="2"/>
    <s v="Divorced"/>
    <n v="14026"/>
    <n v="17588"/>
    <n v="1"/>
    <s v="Y"/>
    <s v="Yes"/>
    <n v="11"/>
    <n v="3"/>
    <n v="2"/>
    <n v="80"/>
    <n v="1"/>
    <n v="33"/>
    <n v="2"/>
    <n v="3"/>
    <n v="33"/>
    <n v="9"/>
    <n v="0"/>
    <n v="10"/>
    <s v="Bachelor’s Degree"/>
    <x v="1"/>
  </r>
  <r>
    <n v="38"/>
    <x v="1"/>
    <s v="Travel_Rarely"/>
    <n v="1009"/>
    <s v="Sales"/>
    <n v="2"/>
    <n v="2"/>
    <s v="Life Sciences"/>
    <n v="1"/>
    <n v="1355"/>
    <n v="2"/>
    <x v="0"/>
    <n v="31"/>
    <n v="3"/>
    <n v="2"/>
    <s v="Sales Executive"/>
    <n v="1"/>
    <s v="Divorced"/>
    <n v="6893"/>
    <n v="19461"/>
    <n v="3"/>
    <s v="Y"/>
    <s v="No"/>
    <n v="15"/>
    <n v="3"/>
    <n v="4"/>
    <n v="80"/>
    <n v="1"/>
    <n v="11"/>
    <n v="3"/>
    <n v="3"/>
    <n v="7"/>
    <n v="7"/>
    <n v="1"/>
    <n v="7"/>
    <s v="College"/>
    <x v="0"/>
  </r>
  <r>
    <n v="34"/>
    <x v="1"/>
    <s v="Travel_Rarely"/>
    <n v="507"/>
    <s v="Sales"/>
    <n v="15"/>
    <n v="2"/>
    <s v="Medical"/>
    <n v="1"/>
    <n v="1356"/>
    <n v="3"/>
    <x v="0"/>
    <n v="66"/>
    <n v="3"/>
    <n v="2"/>
    <s v="Sales Executive"/>
    <n v="1"/>
    <s v="Single"/>
    <n v="6125"/>
    <n v="23553"/>
    <n v="1"/>
    <s v="Y"/>
    <s v="No"/>
    <n v="12"/>
    <n v="3"/>
    <n v="4"/>
    <n v="80"/>
    <n v="0"/>
    <n v="10"/>
    <n v="6"/>
    <n v="4"/>
    <n v="10"/>
    <n v="8"/>
    <n v="9"/>
    <n v="6"/>
    <s v="College"/>
    <x v="2"/>
  </r>
  <r>
    <n v="25"/>
    <x v="1"/>
    <s v="Travel_Rarely"/>
    <n v="882"/>
    <s v="Research &amp; Development"/>
    <n v="19"/>
    <n v="1"/>
    <s v="Medical"/>
    <n v="1"/>
    <n v="1358"/>
    <n v="4"/>
    <x v="1"/>
    <n v="67"/>
    <n v="3"/>
    <n v="1"/>
    <s v="Laboratory Technician"/>
    <n v="4"/>
    <s v="Married"/>
    <n v="3669"/>
    <n v="9075"/>
    <n v="3"/>
    <s v="Y"/>
    <s v="No"/>
    <n v="11"/>
    <n v="3"/>
    <n v="3"/>
    <n v="80"/>
    <n v="3"/>
    <n v="7"/>
    <n v="6"/>
    <n v="2"/>
    <n v="3"/>
    <n v="2"/>
    <n v="1"/>
    <n v="2"/>
    <s v="Below College"/>
    <x v="4"/>
  </r>
  <r>
    <n v="58"/>
    <x v="0"/>
    <s v="Travel_Rarely"/>
    <n v="601"/>
    <s v="Research &amp; Development"/>
    <n v="7"/>
    <n v="4"/>
    <s v="Medical"/>
    <n v="1"/>
    <n v="1360"/>
    <n v="3"/>
    <x v="0"/>
    <n v="53"/>
    <n v="2"/>
    <n v="3"/>
    <s v="Manufacturing Director"/>
    <n v="1"/>
    <s v="Married"/>
    <n v="10008"/>
    <n v="12023"/>
    <n v="7"/>
    <s v="Y"/>
    <s v="Yes"/>
    <n v="14"/>
    <n v="3"/>
    <n v="4"/>
    <n v="80"/>
    <n v="0"/>
    <n v="31"/>
    <n v="0"/>
    <n v="2"/>
    <n v="10"/>
    <n v="9"/>
    <n v="5"/>
    <n v="9"/>
    <s v="Master’s Degree"/>
    <x v="3"/>
  </r>
  <r>
    <n v="40"/>
    <x v="1"/>
    <s v="Travel_Rarely"/>
    <n v="329"/>
    <s v="Research &amp; Development"/>
    <n v="1"/>
    <n v="4"/>
    <s v="Life Sciences"/>
    <n v="1"/>
    <n v="1361"/>
    <n v="2"/>
    <x v="1"/>
    <n v="88"/>
    <n v="3"/>
    <n v="1"/>
    <s v="Laboratory Technician"/>
    <n v="2"/>
    <s v="Married"/>
    <n v="2387"/>
    <n v="6762"/>
    <n v="3"/>
    <s v="Y"/>
    <s v="No"/>
    <n v="22"/>
    <n v="4"/>
    <n v="3"/>
    <n v="80"/>
    <n v="1"/>
    <n v="7"/>
    <n v="3"/>
    <n v="3"/>
    <n v="4"/>
    <n v="2"/>
    <n v="0"/>
    <n v="3"/>
    <s v="Master’s Degree"/>
    <x v="0"/>
  </r>
  <r>
    <n v="36"/>
    <x v="1"/>
    <s v="Travel_Frequently"/>
    <n v="607"/>
    <s v="Sales"/>
    <n v="7"/>
    <n v="3"/>
    <s v="Marketing"/>
    <n v="1"/>
    <n v="1362"/>
    <n v="1"/>
    <x v="0"/>
    <n v="83"/>
    <n v="4"/>
    <n v="2"/>
    <s v="Sales Executive"/>
    <n v="1"/>
    <s v="Married"/>
    <n v="4639"/>
    <n v="2261"/>
    <n v="2"/>
    <s v="Y"/>
    <s v="No"/>
    <n v="16"/>
    <n v="3"/>
    <n v="4"/>
    <n v="80"/>
    <n v="1"/>
    <n v="17"/>
    <n v="2"/>
    <n v="2"/>
    <n v="15"/>
    <n v="7"/>
    <n v="6"/>
    <n v="13"/>
    <s v="Bachelor’s Degree"/>
    <x v="0"/>
  </r>
  <r>
    <n v="48"/>
    <x v="1"/>
    <s v="Travel_Rarely"/>
    <n v="855"/>
    <s v="Research &amp; Development"/>
    <n v="4"/>
    <n v="3"/>
    <s v="Life Sciences"/>
    <n v="1"/>
    <n v="1363"/>
    <n v="4"/>
    <x v="1"/>
    <n v="54"/>
    <n v="3"/>
    <n v="3"/>
    <s v="Manufacturing Director"/>
    <n v="4"/>
    <s v="Single"/>
    <n v="7898"/>
    <n v="18706"/>
    <n v="1"/>
    <s v="Y"/>
    <s v="No"/>
    <n v="11"/>
    <n v="3"/>
    <n v="3"/>
    <n v="80"/>
    <n v="0"/>
    <n v="11"/>
    <n v="2"/>
    <n v="3"/>
    <n v="10"/>
    <n v="9"/>
    <n v="0"/>
    <n v="8"/>
    <s v="Bachelor’s Degree"/>
    <x v="1"/>
  </r>
  <r>
    <n v="27"/>
    <x v="1"/>
    <s v="Travel_Rarely"/>
    <n v="1291"/>
    <s v="Sales"/>
    <n v="11"/>
    <n v="3"/>
    <s v="Medical"/>
    <n v="1"/>
    <n v="1364"/>
    <n v="3"/>
    <x v="0"/>
    <n v="98"/>
    <n v="4"/>
    <n v="1"/>
    <s v="Sales Representative"/>
    <n v="4"/>
    <s v="Married"/>
    <n v="2534"/>
    <n v="6527"/>
    <n v="8"/>
    <s v="Y"/>
    <s v="No"/>
    <n v="14"/>
    <n v="3"/>
    <n v="2"/>
    <n v="80"/>
    <n v="1"/>
    <n v="5"/>
    <n v="4"/>
    <n v="3"/>
    <n v="1"/>
    <n v="0"/>
    <n v="0"/>
    <n v="0"/>
    <s v="Bachelor’s Degree"/>
    <x v="2"/>
  </r>
  <r>
    <n v="51"/>
    <x v="1"/>
    <s v="Travel_Rarely"/>
    <n v="1405"/>
    <s v="Research &amp; Development"/>
    <n v="11"/>
    <n v="2"/>
    <s v="Technical Degree"/>
    <n v="1"/>
    <n v="1367"/>
    <n v="4"/>
    <x v="0"/>
    <n v="82"/>
    <n v="2"/>
    <n v="4"/>
    <s v="Manufacturing Director"/>
    <n v="2"/>
    <s v="Single"/>
    <n v="13142"/>
    <n v="24439"/>
    <n v="3"/>
    <s v="Y"/>
    <s v="No"/>
    <n v="16"/>
    <n v="3"/>
    <n v="2"/>
    <n v="80"/>
    <n v="0"/>
    <n v="29"/>
    <n v="1"/>
    <n v="2"/>
    <n v="5"/>
    <n v="2"/>
    <n v="0"/>
    <n v="3"/>
    <s v="College"/>
    <x v="1"/>
  </r>
  <r>
    <n v="18"/>
    <x v="1"/>
    <s v="Non-Travel"/>
    <n v="1124"/>
    <s v="Research &amp; Development"/>
    <n v="1"/>
    <n v="3"/>
    <s v="Life Sciences"/>
    <n v="1"/>
    <n v="1368"/>
    <n v="4"/>
    <x v="0"/>
    <n v="97"/>
    <n v="3"/>
    <n v="1"/>
    <s v="Laboratory Technician"/>
    <n v="4"/>
    <s v="Single"/>
    <n v="1611"/>
    <n v="19305"/>
    <n v="1"/>
    <s v="Y"/>
    <s v="No"/>
    <n v="15"/>
    <n v="3"/>
    <n v="3"/>
    <n v="80"/>
    <n v="0"/>
    <n v="0"/>
    <n v="5"/>
    <n v="4"/>
    <n v="0"/>
    <n v="0"/>
    <n v="0"/>
    <n v="0"/>
    <s v="Bachelor’s Degree"/>
    <x v="4"/>
  </r>
  <r>
    <n v="35"/>
    <x v="1"/>
    <s v="Travel_Rarely"/>
    <n v="817"/>
    <s v="Research &amp; Development"/>
    <n v="1"/>
    <n v="3"/>
    <s v="Medical"/>
    <n v="1"/>
    <n v="1369"/>
    <n v="4"/>
    <x v="0"/>
    <n v="60"/>
    <n v="2"/>
    <n v="2"/>
    <s v="Laboratory Technician"/>
    <n v="4"/>
    <s v="Married"/>
    <n v="5363"/>
    <n v="10846"/>
    <n v="0"/>
    <s v="Y"/>
    <s v="No"/>
    <n v="12"/>
    <n v="3"/>
    <n v="2"/>
    <n v="80"/>
    <n v="1"/>
    <n v="10"/>
    <n v="0"/>
    <n v="3"/>
    <n v="9"/>
    <n v="7"/>
    <n v="0"/>
    <n v="0"/>
    <s v="Bachelor’s Degree"/>
    <x v="2"/>
  </r>
  <r>
    <n v="27"/>
    <x v="1"/>
    <s v="Travel_Frequently"/>
    <n v="793"/>
    <s v="Sales"/>
    <n v="2"/>
    <n v="1"/>
    <s v="Life Sciences"/>
    <n v="1"/>
    <n v="1371"/>
    <n v="4"/>
    <x v="1"/>
    <n v="43"/>
    <n v="1"/>
    <n v="2"/>
    <s v="Sales Executive"/>
    <n v="4"/>
    <s v="Single"/>
    <n v="5071"/>
    <n v="20392"/>
    <n v="3"/>
    <s v="Y"/>
    <s v="No"/>
    <n v="20"/>
    <n v="4"/>
    <n v="2"/>
    <n v="80"/>
    <n v="0"/>
    <n v="8"/>
    <n v="3"/>
    <n v="3"/>
    <n v="6"/>
    <n v="2"/>
    <n v="0"/>
    <n v="0"/>
    <s v="Below College"/>
    <x v="2"/>
  </r>
  <r>
    <n v="55"/>
    <x v="0"/>
    <s v="Travel_Rarely"/>
    <n v="267"/>
    <s v="Sales"/>
    <n v="13"/>
    <n v="4"/>
    <s v="Marketing"/>
    <n v="1"/>
    <n v="1372"/>
    <n v="1"/>
    <x v="1"/>
    <n v="85"/>
    <n v="4"/>
    <n v="4"/>
    <s v="Sales Executive"/>
    <n v="3"/>
    <s v="Single"/>
    <n v="13695"/>
    <n v="9277"/>
    <n v="6"/>
    <s v="Y"/>
    <s v="Yes"/>
    <n v="17"/>
    <n v="3"/>
    <n v="3"/>
    <n v="80"/>
    <n v="0"/>
    <n v="24"/>
    <n v="2"/>
    <n v="2"/>
    <n v="19"/>
    <n v="7"/>
    <n v="3"/>
    <n v="8"/>
    <s v="Master’s Degree"/>
    <x v="1"/>
  </r>
  <r>
    <n v="56"/>
    <x v="1"/>
    <s v="Travel_Rarely"/>
    <n v="1369"/>
    <s v="Research &amp; Development"/>
    <n v="23"/>
    <n v="3"/>
    <s v="Life Sciences"/>
    <n v="1"/>
    <n v="1373"/>
    <n v="4"/>
    <x v="1"/>
    <n v="68"/>
    <n v="3"/>
    <n v="4"/>
    <s v="Manufacturing Director"/>
    <n v="2"/>
    <s v="Married"/>
    <n v="13402"/>
    <n v="18235"/>
    <n v="4"/>
    <s v="Y"/>
    <s v="Yes"/>
    <n v="12"/>
    <n v="3"/>
    <n v="1"/>
    <n v="80"/>
    <n v="1"/>
    <n v="33"/>
    <n v="0"/>
    <n v="3"/>
    <n v="19"/>
    <n v="16"/>
    <n v="15"/>
    <n v="9"/>
    <s v="Bachelor’s Degree"/>
    <x v="3"/>
  </r>
  <r>
    <n v="34"/>
    <x v="1"/>
    <s v="Non-Travel"/>
    <n v="999"/>
    <s v="Research &amp; Development"/>
    <n v="26"/>
    <n v="1"/>
    <s v="Technical Degree"/>
    <n v="1"/>
    <n v="1374"/>
    <n v="1"/>
    <x v="0"/>
    <n v="92"/>
    <n v="2"/>
    <n v="1"/>
    <s v="Research Scientist"/>
    <n v="3"/>
    <s v="Divorced"/>
    <n v="2029"/>
    <n v="15891"/>
    <n v="1"/>
    <s v="Y"/>
    <s v="No"/>
    <n v="20"/>
    <n v="4"/>
    <n v="3"/>
    <n v="80"/>
    <n v="3"/>
    <n v="5"/>
    <n v="2"/>
    <n v="3"/>
    <n v="5"/>
    <n v="4"/>
    <n v="0"/>
    <n v="0"/>
    <s v="Below College"/>
    <x v="2"/>
  </r>
  <r>
    <n v="40"/>
    <x v="1"/>
    <s v="Travel_Rarely"/>
    <n v="1202"/>
    <s v="Research &amp; Development"/>
    <n v="2"/>
    <n v="1"/>
    <s v="Medical"/>
    <n v="1"/>
    <n v="1375"/>
    <n v="2"/>
    <x v="0"/>
    <n v="89"/>
    <n v="4"/>
    <n v="2"/>
    <s v="Healthcare Representative"/>
    <n v="3"/>
    <s v="Divorced"/>
    <n v="6377"/>
    <n v="13888"/>
    <n v="5"/>
    <s v="Y"/>
    <s v="No"/>
    <n v="20"/>
    <n v="4"/>
    <n v="2"/>
    <n v="80"/>
    <n v="3"/>
    <n v="15"/>
    <n v="0"/>
    <n v="3"/>
    <n v="12"/>
    <n v="11"/>
    <n v="11"/>
    <n v="8"/>
    <s v="Below College"/>
    <x v="0"/>
  </r>
  <r>
    <n v="34"/>
    <x v="1"/>
    <s v="Travel_Rarely"/>
    <n v="285"/>
    <s v="Research &amp; Development"/>
    <n v="29"/>
    <n v="3"/>
    <s v="Medical"/>
    <n v="1"/>
    <n v="1377"/>
    <n v="2"/>
    <x v="1"/>
    <n v="86"/>
    <n v="3"/>
    <n v="2"/>
    <s v="Laboratory Technician"/>
    <n v="3"/>
    <s v="Married"/>
    <n v="5429"/>
    <n v="17491"/>
    <n v="4"/>
    <s v="Y"/>
    <s v="No"/>
    <n v="13"/>
    <n v="3"/>
    <n v="1"/>
    <n v="80"/>
    <n v="2"/>
    <n v="10"/>
    <n v="1"/>
    <n v="3"/>
    <n v="8"/>
    <n v="7"/>
    <n v="7"/>
    <n v="7"/>
    <s v="Bachelor’s Degree"/>
    <x v="2"/>
  </r>
  <r>
    <n v="31"/>
    <x v="0"/>
    <s v="Travel_Frequently"/>
    <n v="703"/>
    <s v="Sales"/>
    <n v="2"/>
    <n v="3"/>
    <s v="Life Sciences"/>
    <n v="1"/>
    <n v="1379"/>
    <n v="3"/>
    <x v="0"/>
    <n v="90"/>
    <n v="2"/>
    <n v="1"/>
    <s v="Sales Representative"/>
    <n v="4"/>
    <s v="Single"/>
    <n v="2785"/>
    <n v="11882"/>
    <n v="7"/>
    <s v="Y"/>
    <s v="No"/>
    <n v="14"/>
    <n v="3"/>
    <n v="3"/>
    <n v="80"/>
    <n v="0"/>
    <n v="3"/>
    <n v="3"/>
    <n v="4"/>
    <n v="1"/>
    <n v="0"/>
    <n v="0"/>
    <n v="0"/>
    <s v="Bachelor’s Degree"/>
    <x v="2"/>
  </r>
  <r>
    <n v="35"/>
    <x v="0"/>
    <s v="Travel_Frequently"/>
    <n v="662"/>
    <s v="Sales"/>
    <n v="18"/>
    <n v="4"/>
    <s v="Marketing"/>
    <n v="1"/>
    <n v="1380"/>
    <n v="4"/>
    <x v="0"/>
    <n v="67"/>
    <n v="3"/>
    <n v="2"/>
    <s v="Sales Executive"/>
    <n v="3"/>
    <s v="Married"/>
    <n v="4614"/>
    <n v="23288"/>
    <n v="0"/>
    <s v="Y"/>
    <s v="Yes"/>
    <n v="18"/>
    <n v="3"/>
    <n v="3"/>
    <n v="80"/>
    <n v="1"/>
    <n v="5"/>
    <n v="0"/>
    <n v="2"/>
    <n v="4"/>
    <n v="2"/>
    <n v="3"/>
    <n v="2"/>
    <s v="Master’s Degree"/>
    <x v="2"/>
  </r>
  <r>
    <n v="38"/>
    <x v="1"/>
    <s v="Travel_Frequently"/>
    <n v="693"/>
    <s v="Research &amp; Development"/>
    <n v="7"/>
    <n v="3"/>
    <s v="Life Sciences"/>
    <n v="1"/>
    <n v="1382"/>
    <n v="4"/>
    <x v="1"/>
    <n v="57"/>
    <n v="4"/>
    <n v="1"/>
    <s v="Research Scientist"/>
    <n v="3"/>
    <s v="Divorced"/>
    <n v="2610"/>
    <n v="15748"/>
    <n v="1"/>
    <s v="Y"/>
    <s v="No"/>
    <n v="11"/>
    <n v="3"/>
    <n v="4"/>
    <n v="80"/>
    <n v="3"/>
    <n v="4"/>
    <n v="2"/>
    <n v="3"/>
    <n v="4"/>
    <n v="2"/>
    <n v="0"/>
    <n v="3"/>
    <s v="Bachelor’s Degree"/>
    <x v="0"/>
  </r>
  <r>
    <n v="34"/>
    <x v="1"/>
    <s v="Travel_Rarely"/>
    <n v="404"/>
    <s v="Research &amp; Development"/>
    <n v="2"/>
    <n v="4"/>
    <s v="Technical Degree"/>
    <n v="1"/>
    <n v="1383"/>
    <n v="3"/>
    <x v="0"/>
    <n v="98"/>
    <n v="3"/>
    <n v="2"/>
    <s v="Healthcare Representative"/>
    <n v="4"/>
    <s v="Single"/>
    <n v="6687"/>
    <n v="6163"/>
    <n v="1"/>
    <s v="Y"/>
    <s v="No"/>
    <n v="11"/>
    <n v="3"/>
    <n v="4"/>
    <n v="80"/>
    <n v="0"/>
    <n v="14"/>
    <n v="2"/>
    <n v="4"/>
    <n v="14"/>
    <n v="11"/>
    <n v="4"/>
    <n v="11"/>
    <s v="Master’s Degree"/>
    <x v="2"/>
  </r>
  <r>
    <n v="28"/>
    <x v="1"/>
    <s v="Travel_Rarely"/>
    <n v="736"/>
    <s v="Sales"/>
    <n v="26"/>
    <n v="3"/>
    <s v="Life Sciences"/>
    <n v="1"/>
    <n v="1387"/>
    <n v="3"/>
    <x v="1"/>
    <n v="48"/>
    <n v="2"/>
    <n v="2"/>
    <s v="Sales Executive"/>
    <n v="1"/>
    <s v="Married"/>
    <n v="4724"/>
    <n v="24232"/>
    <n v="1"/>
    <s v="Y"/>
    <s v="No"/>
    <n v="11"/>
    <n v="3"/>
    <n v="3"/>
    <n v="80"/>
    <n v="1"/>
    <n v="5"/>
    <n v="0"/>
    <n v="3"/>
    <n v="5"/>
    <n v="3"/>
    <n v="0"/>
    <n v="4"/>
    <s v="Bachelor’s Degree"/>
    <x v="2"/>
  </r>
  <r>
    <n v="31"/>
    <x v="0"/>
    <s v="Travel_Rarely"/>
    <n v="330"/>
    <s v="Research &amp; Development"/>
    <n v="22"/>
    <n v="4"/>
    <s v="Medical"/>
    <n v="1"/>
    <n v="1389"/>
    <n v="4"/>
    <x v="1"/>
    <n v="98"/>
    <n v="3"/>
    <n v="2"/>
    <s v="Manufacturing Director"/>
    <n v="3"/>
    <s v="Married"/>
    <n v="6179"/>
    <n v="21057"/>
    <n v="1"/>
    <s v="Y"/>
    <s v="Yes"/>
    <n v="15"/>
    <n v="3"/>
    <n v="4"/>
    <n v="80"/>
    <n v="2"/>
    <n v="10"/>
    <n v="3"/>
    <n v="2"/>
    <n v="10"/>
    <n v="2"/>
    <n v="6"/>
    <n v="7"/>
    <s v="Master’s Degree"/>
    <x v="2"/>
  </r>
  <r>
    <n v="39"/>
    <x v="1"/>
    <s v="Travel_Rarely"/>
    <n v="1498"/>
    <s v="Sales"/>
    <n v="21"/>
    <n v="4"/>
    <s v="Life Sciences"/>
    <n v="1"/>
    <n v="1390"/>
    <n v="1"/>
    <x v="1"/>
    <n v="44"/>
    <n v="2"/>
    <n v="2"/>
    <s v="Sales Executive"/>
    <n v="4"/>
    <s v="Married"/>
    <n v="6120"/>
    <n v="3567"/>
    <n v="3"/>
    <s v="Y"/>
    <s v="Yes"/>
    <n v="12"/>
    <n v="3"/>
    <n v="4"/>
    <n v="80"/>
    <n v="2"/>
    <n v="8"/>
    <n v="2"/>
    <n v="4"/>
    <n v="5"/>
    <n v="4"/>
    <n v="1"/>
    <n v="4"/>
    <s v="Master’s Degree"/>
    <x v="0"/>
  </r>
  <r>
    <n v="51"/>
    <x v="1"/>
    <s v="Travel_Frequently"/>
    <n v="541"/>
    <s v="Sales"/>
    <n v="2"/>
    <n v="3"/>
    <s v="Marketing"/>
    <n v="1"/>
    <n v="1391"/>
    <n v="2"/>
    <x v="1"/>
    <n v="52"/>
    <n v="3"/>
    <n v="3"/>
    <s v="Sales Executive"/>
    <n v="2"/>
    <s v="Married"/>
    <n v="10596"/>
    <n v="15395"/>
    <n v="2"/>
    <s v="Y"/>
    <s v="No"/>
    <n v="11"/>
    <n v="3"/>
    <n v="2"/>
    <n v="80"/>
    <n v="0"/>
    <n v="14"/>
    <n v="5"/>
    <n v="3"/>
    <n v="4"/>
    <n v="2"/>
    <n v="3"/>
    <n v="2"/>
    <s v="Bachelor’s Degree"/>
    <x v="1"/>
  </r>
  <r>
    <n v="41"/>
    <x v="1"/>
    <s v="Travel_Frequently"/>
    <n v="1200"/>
    <s v="Research &amp; Development"/>
    <n v="22"/>
    <n v="3"/>
    <s v="Life Sciences"/>
    <n v="1"/>
    <n v="1392"/>
    <n v="4"/>
    <x v="0"/>
    <n v="75"/>
    <n v="3"/>
    <n v="2"/>
    <s v="Research Scientist"/>
    <n v="4"/>
    <s v="Divorced"/>
    <n v="5467"/>
    <n v="13953"/>
    <n v="3"/>
    <s v="Y"/>
    <s v="Yes"/>
    <n v="14"/>
    <n v="3"/>
    <n v="1"/>
    <n v="80"/>
    <n v="2"/>
    <n v="12"/>
    <n v="4"/>
    <n v="2"/>
    <n v="6"/>
    <n v="2"/>
    <n v="3"/>
    <n v="3"/>
    <s v="Bachelor’s Degree"/>
    <x v="0"/>
  </r>
  <r>
    <n v="37"/>
    <x v="1"/>
    <s v="Travel_Rarely"/>
    <n v="1439"/>
    <s v="Research &amp; Development"/>
    <n v="4"/>
    <n v="1"/>
    <s v="Life Sciences"/>
    <n v="1"/>
    <n v="1394"/>
    <n v="3"/>
    <x v="1"/>
    <n v="54"/>
    <n v="3"/>
    <n v="1"/>
    <s v="Research Scientist"/>
    <n v="3"/>
    <s v="Married"/>
    <n v="2996"/>
    <n v="5182"/>
    <n v="7"/>
    <s v="Y"/>
    <s v="Yes"/>
    <n v="15"/>
    <n v="3"/>
    <n v="4"/>
    <n v="80"/>
    <n v="0"/>
    <n v="8"/>
    <n v="2"/>
    <n v="3"/>
    <n v="6"/>
    <n v="4"/>
    <n v="1"/>
    <n v="3"/>
    <s v="Below College"/>
    <x v="0"/>
  </r>
  <r>
    <n v="33"/>
    <x v="1"/>
    <s v="Travel_Frequently"/>
    <n v="1111"/>
    <s v="Sales"/>
    <n v="5"/>
    <n v="1"/>
    <s v="Life Sciences"/>
    <n v="1"/>
    <n v="1395"/>
    <n v="2"/>
    <x v="1"/>
    <n v="61"/>
    <n v="3"/>
    <n v="2"/>
    <s v="Sales Executive"/>
    <n v="4"/>
    <s v="Married"/>
    <n v="9998"/>
    <n v="19293"/>
    <n v="6"/>
    <s v="Y"/>
    <s v="No"/>
    <n v="13"/>
    <n v="3"/>
    <n v="1"/>
    <n v="80"/>
    <n v="0"/>
    <n v="8"/>
    <n v="2"/>
    <n v="4"/>
    <n v="5"/>
    <n v="4"/>
    <n v="1"/>
    <n v="2"/>
    <s v="Below College"/>
    <x v="2"/>
  </r>
  <r>
    <n v="32"/>
    <x v="1"/>
    <s v="Travel_Rarely"/>
    <n v="499"/>
    <s v="Sales"/>
    <n v="2"/>
    <n v="1"/>
    <s v="Marketing"/>
    <n v="1"/>
    <n v="1396"/>
    <n v="3"/>
    <x v="1"/>
    <n v="36"/>
    <n v="3"/>
    <n v="2"/>
    <s v="Sales Executive"/>
    <n v="2"/>
    <s v="Married"/>
    <n v="4078"/>
    <n v="20497"/>
    <n v="0"/>
    <s v="Y"/>
    <s v="Yes"/>
    <n v="13"/>
    <n v="3"/>
    <n v="1"/>
    <n v="80"/>
    <n v="3"/>
    <n v="4"/>
    <n v="3"/>
    <n v="2"/>
    <n v="3"/>
    <n v="2"/>
    <n v="1"/>
    <n v="2"/>
    <s v="Below College"/>
    <x v="2"/>
  </r>
  <r>
    <n v="39"/>
    <x v="1"/>
    <s v="Non-Travel"/>
    <n v="1485"/>
    <s v="Research &amp; Development"/>
    <n v="25"/>
    <n v="2"/>
    <s v="Life Sciences"/>
    <n v="1"/>
    <n v="1397"/>
    <n v="3"/>
    <x v="1"/>
    <n v="71"/>
    <n v="3"/>
    <n v="3"/>
    <s v="Healthcare Representative"/>
    <n v="3"/>
    <s v="Married"/>
    <n v="10920"/>
    <n v="3449"/>
    <n v="3"/>
    <s v="Y"/>
    <s v="No"/>
    <n v="21"/>
    <n v="4"/>
    <n v="2"/>
    <n v="80"/>
    <n v="1"/>
    <n v="13"/>
    <n v="2"/>
    <n v="3"/>
    <n v="6"/>
    <n v="4"/>
    <n v="0"/>
    <n v="5"/>
    <s v="College"/>
    <x v="0"/>
  </r>
  <r>
    <n v="25"/>
    <x v="1"/>
    <s v="Travel_Rarely"/>
    <n v="1372"/>
    <s v="Sales"/>
    <n v="18"/>
    <n v="1"/>
    <s v="Life Sciences"/>
    <n v="1"/>
    <n v="1399"/>
    <n v="1"/>
    <x v="1"/>
    <n v="93"/>
    <n v="4"/>
    <n v="2"/>
    <s v="Sales Executive"/>
    <n v="3"/>
    <s v="Married"/>
    <n v="6232"/>
    <n v="12477"/>
    <n v="2"/>
    <s v="Y"/>
    <s v="No"/>
    <n v="11"/>
    <n v="3"/>
    <n v="2"/>
    <n v="80"/>
    <n v="0"/>
    <n v="6"/>
    <n v="3"/>
    <n v="2"/>
    <n v="3"/>
    <n v="2"/>
    <n v="1"/>
    <n v="2"/>
    <s v="Below College"/>
    <x v="4"/>
  </r>
  <r>
    <n v="52"/>
    <x v="1"/>
    <s v="Travel_Frequently"/>
    <n v="322"/>
    <s v="Research &amp; Development"/>
    <n v="28"/>
    <n v="2"/>
    <s v="Medical"/>
    <n v="1"/>
    <n v="1401"/>
    <n v="4"/>
    <x v="0"/>
    <n v="59"/>
    <n v="4"/>
    <n v="4"/>
    <s v="Manufacturing Director"/>
    <n v="3"/>
    <s v="Married"/>
    <n v="13247"/>
    <n v="9731"/>
    <n v="2"/>
    <s v="Y"/>
    <s v="Yes"/>
    <n v="11"/>
    <n v="3"/>
    <n v="2"/>
    <n v="80"/>
    <n v="1"/>
    <n v="24"/>
    <n v="3"/>
    <n v="2"/>
    <n v="5"/>
    <n v="3"/>
    <n v="0"/>
    <n v="2"/>
    <s v="College"/>
    <x v="1"/>
  </r>
  <r>
    <n v="43"/>
    <x v="1"/>
    <s v="Travel_Rarely"/>
    <n v="930"/>
    <s v="Research &amp; Development"/>
    <n v="6"/>
    <n v="3"/>
    <s v="Medical"/>
    <n v="1"/>
    <n v="1402"/>
    <n v="1"/>
    <x v="0"/>
    <n v="73"/>
    <n v="2"/>
    <n v="2"/>
    <s v="Research Scientist"/>
    <n v="3"/>
    <s v="Single"/>
    <n v="4081"/>
    <n v="20003"/>
    <n v="1"/>
    <s v="Y"/>
    <s v="Yes"/>
    <n v="14"/>
    <n v="3"/>
    <n v="1"/>
    <n v="80"/>
    <n v="0"/>
    <n v="20"/>
    <n v="3"/>
    <n v="1"/>
    <n v="20"/>
    <n v="7"/>
    <n v="1"/>
    <n v="8"/>
    <s v="Bachelor’s Degree"/>
    <x v="0"/>
  </r>
  <r>
    <n v="27"/>
    <x v="1"/>
    <s v="Travel_Rarely"/>
    <n v="205"/>
    <s v="Sales"/>
    <n v="10"/>
    <n v="3"/>
    <s v="Marketing"/>
    <n v="1"/>
    <n v="1403"/>
    <n v="4"/>
    <x v="0"/>
    <n v="98"/>
    <n v="2"/>
    <n v="2"/>
    <s v="Sales Executive"/>
    <n v="4"/>
    <s v="Married"/>
    <n v="5769"/>
    <n v="7100"/>
    <n v="1"/>
    <s v="Y"/>
    <s v="Yes"/>
    <n v="11"/>
    <n v="3"/>
    <n v="4"/>
    <n v="80"/>
    <n v="0"/>
    <n v="6"/>
    <n v="3"/>
    <n v="3"/>
    <n v="6"/>
    <n v="2"/>
    <n v="4"/>
    <n v="4"/>
    <s v="Bachelor’s Degree"/>
    <x v="2"/>
  </r>
  <r>
    <n v="27"/>
    <x v="0"/>
    <s v="Travel_Rarely"/>
    <n v="135"/>
    <s v="Research &amp; Development"/>
    <n v="17"/>
    <n v="4"/>
    <s v="Life Sciences"/>
    <n v="1"/>
    <n v="1405"/>
    <n v="4"/>
    <x v="0"/>
    <n v="51"/>
    <n v="3"/>
    <n v="1"/>
    <s v="Research Scientist"/>
    <n v="3"/>
    <s v="Single"/>
    <n v="2394"/>
    <n v="25681"/>
    <n v="1"/>
    <s v="Y"/>
    <s v="Yes"/>
    <n v="13"/>
    <n v="3"/>
    <n v="4"/>
    <n v="80"/>
    <n v="0"/>
    <n v="8"/>
    <n v="2"/>
    <n v="3"/>
    <n v="8"/>
    <n v="2"/>
    <n v="7"/>
    <n v="7"/>
    <s v="Master’s Degree"/>
    <x v="2"/>
  </r>
  <r>
    <n v="26"/>
    <x v="1"/>
    <s v="Travel_Rarely"/>
    <n v="683"/>
    <s v="Research &amp; Development"/>
    <n v="2"/>
    <n v="1"/>
    <s v="Medical"/>
    <n v="1"/>
    <n v="1407"/>
    <n v="1"/>
    <x v="1"/>
    <n v="36"/>
    <n v="2"/>
    <n v="1"/>
    <s v="Research Scientist"/>
    <n v="4"/>
    <s v="Single"/>
    <n v="3904"/>
    <n v="4050"/>
    <n v="0"/>
    <s v="Y"/>
    <s v="No"/>
    <n v="12"/>
    <n v="3"/>
    <n v="4"/>
    <n v="80"/>
    <n v="0"/>
    <n v="5"/>
    <n v="2"/>
    <n v="3"/>
    <n v="4"/>
    <n v="3"/>
    <n v="1"/>
    <n v="1"/>
    <s v="Below College"/>
    <x v="2"/>
  </r>
  <r>
    <n v="42"/>
    <x v="1"/>
    <s v="Travel_Rarely"/>
    <n v="1147"/>
    <s v="Human Resources"/>
    <n v="10"/>
    <n v="3"/>
    <s v="Human Resources"/>
    <n v="1"/>
    <n v="1408"/>
    <n v="3"/>
    <x v="0"/>
    <n v="31"/>
    <n v="3"/>
    <n v="4"/>
    <s v="Manager"/>
    <n v="1"/>
    <s v="Married"/>
    <n v="16799"/>
    <n v="16616"/>
    <n v="0"/>
    <s v="Y"/>
    <s v="No"/>
    <n v="14"/>
    <n v="3"/>
    <n v="3"/>
    <n v="80"/>
    <n v="1"/>
    <n v="21"/>
    <n v="5"/>
    <n v="3"/>
    <n v="20"/>
    <n v="7"/>
    <n v="0"/>
    <n v="9"/>
    <s v="Bachelor’s Degree"/>
    <x v="0"/>
  </r>
  <r>
    <n v="52"/>
    <x v="1"/>
    <s v="Travel_Rarely"/>
    <n v="258"/>
    <s v="Research &amp; Development"/>
    <n v="8"/>
    <n v="4"/>
    <s v="Other"/>
    <n v="1"/>
    <n v="1409"/>
    <n v="3"/>
    <x v="0"/>
    <n v="54"/>
    <n v="3"/>
    <n v="1"/>
    <s v="Laboratory Technician"/>
    <n v="1"/>
    <s v="Married"/>
    <n v="2950"/>
    <n v="17363"/>
    <n v="9"/>
    <s v="Y"/>
    <s v="No"/>
    <n v="13"/>
    <n v="3"/>
    <n v="3"/>
    <n v="80"/>
    <n v="0"/>
    <n v="12"/>
    <n v="2"/>
    <n v="1"/>
    <n v="5"/>
    <n v="4"/>
    <n v="0"/>
    <n v="4"/>
    <s v="Master’s Degree"/>
    <x v="1"/>
  </r>
  <r>
    <n v="37"/>
    <x v="1"/>
    <s v="Travel_Rarely"/>
    <n v="1462"/>
    <s v="Research &amp; Development"/>
    <n v="11"/>
    <n v="3"/>
    <s v="Medical"/>
    <n v="1"/>
    <n v="1411"/>
    <n v="1"/>
    <x v="0"/>
    <n v="94"/>
    <n v="3"/>
    <n v="1"/>
    <s v="Laboratory Technician"/>
    <n v="3"/>
    <s v="Single"/>
    <n v="3629"/>
    <n v="19106"/>
    <n v="4"/>
    <s v="Y"/>
    <s v="No"/>
    <n v="18"/>
    <n v="3"/>
    <n v="1"/>
    <n v="80"/>
    <n v="0"/>
    <n v="8"/>
    <n v="6"/>
    <n v="3"/>
    <n v="3"/>
    <n v="2"/>
    <n v="0"/>
    <n v="2"/>
    <s v="Bachelor’s Degree"/>
    <x v="0"/>
  </r>
  <r>
    <n v="35"/>
    <x v="1"/>
    <s v="Travel_Frequently"/>
    <n v="200"/>
    <s v="Research &amp; Development"/>
    <n v="18"/>
    <n v="2"/>
    <s v="Life Sciences"/>
    <n v="1"/>
    <n v="1412"/>
    <n v="3"/>
    <x v="1"/>
    <n v="60"/>
    <n v="3"/>
    <n v="3"/>
    <s v="Manufacturing Director"/>
    <n v="4"/>
    <s v="Single"/>
    <n v="9362"/>
    <n v="19944"/>
    <n v="2"/>
    <s v="Y"/>
    <s v="No"/>
    <n v="11"/>
    <n v="3"/>
    <n v="3"/>
    <n v="80"/>
    <n v="0"/>
    <n v="10"/>
    <n v="2"/>
    <n v="3"/>
    <n v="2"/>
    <n v="2"/>
    <n v="2"/>
    <n v="2"/>
    <s v="College"/>
    <x v="2"/>
  </r>
  <r>
    <n v="25"/>
    <x v="1"/>
    <s v="Travel_Rarely"/>
    <n v="949"/>
    <s v="Research &amp; Development"/>
    <n v="1"/>
    <n v="3"/>
    <s v="Technical Degree"/>
    <n v="1"/>
    <n v="1415"/>
    <n v="1"/>
    <x v="1"/>
    <n v="81"/>
    <n v="3"/>
    <n v="1"/>
    <s v="Laboratory Technician"/>
    <n v="4"/>
    <s v="Married"/>
    <n v="3229"/>
    <n v="4910"/>
    <n v="4"/>
    <s v="Y"/>
    <s v="No"/>
    <n v="11"/>
    <n v="3"/>
    <n v="2"/>
    <n v="80"/>
    <n v="1"/>
    <n v="7"/>
    <n v="2"/>
    <n v="2"/>
    <n v="3"/>
    <n v="2"/>
    <n v="0"/>
    <n v="2"/>
    <s v="Bachelor’s Degree"/>
    <x v="4"/>
  </r>
  <r>
    <n v="26"/>
    <x v="1"/>
    <s v="Travel_Rarely"/>
    <n v="652"/>
    <s v="Research &amp; Development"/>
    <n v="7"/>
    <n v="3"/>
    <s v="Other"/>
    <n v="1"/>
    <n v="1417"/>
    <n v="3"/>
    <x v="1"/>
    <n v="100"/>
    <n v="4"/>
    <n v="1"/>
    <s v="Laboratory Technician"/>
    <n v="1"/>
    <s v="Single"/>
    <n v="3578"/>
    <n v="23577"/>
    <n v="0"/>
    <s v="Y"/>
    <s v="No"/>
    <n v="12"/>
    <n v="3"/>
    <n v="4"/>
    <n v="80"/>
    <n v="0"/>
    <n v="8"/>
    <n v="2"/>
    <n v="3"/>
    <n v="7"/>
    <n v="7"/>
    <n v="0"/>
    <n v="7"/>
    <s v="Bachelor’s Degree"/>
    <x v="2"/>
  </r>
  <r>
    <n v="29"/>
    <x v="1"/>
    <s v="Travel_Rarely"/>
    <n v="332"/>
    <s v="Human Resources"/>
    <n v="17"/>
    <n v="3"/>
    <s v="Other"/>
    <n v="1"/>
    <n v="1419"/>
    <n v="2"/>
    <x v="1"/>
    <n v="51"/>
    <n v="2"/>
    <n v="3"/>
    <s v="Human Resources"/>
    <n v="1"/>
    <s v="Single"/>
    <n v="7988"/>
    <n v="9769"/>
    <n v="1"/>
    <s v="Y"/>
    <s v="No"/>
    <n v="13"/>
    <n v="3"/>
    <n v="1"/>
    <n v="80"/>
    <n v="0"/>
    <n v="10"/>
    <n v="3"/>
    <n v="2"/>
    <n v="10"/>
    <n v="9"/>
    <n v="0"/>
    <n v="9"/>
    <s v="Bachelor’s Degree"/>
    <x v="2"/>
  </r>
  <r>
    <n v="49"/>
    <x v="0"/>
    <s v="Travel_Frequently"/>
    <n v="1475"/>
    <s v="Research &amp; Development"/>
    <n v="28"/>
    <n v="2"/>
    <s v="Life Sciences"/>
    <n v="1"/>
    <n v="1420"/>
    <n v="1"/>
    <x v="1"/>
    <n v="97"/>
    <n v="2"/>
    <n v="2"/>
    <s v="Laboratory Technician"/>
    <n v="1"/>
    <s v="Single"/>
    <n v="4284"/>
    <n v="22710"/>
    <n v="3"/>
    <s v="Y"/>
    <s v="No"/>
    <n v="20"/>
    <n v="4"/>
    <n v="1"/>
    <n v="80"/>
    <n v="0"/>
    <n v="20"/>
    <n v="2"/>
    <n v="3"/>
    <n v="4"/>
    <n v="3"/>
    <n v="1"/>
    <n v="3"/>
    <s v="College"/>
    <x v="1"/>
  </r>
  <r>
    <n v="29"/>
    <x v="0"/>
    <s v="Travel_Frequently"/>
    <n v="337"/>
    <s v="Research &amp; Development"/>
    <n v="14"/>
    <n v="1"/>
    <s v="Other"/>
    <n v="1"/>
    <n v="1421"/>
    <n v="3"/>
    <x v="0"/>
    <n v="84"/>
    <n v="3"/>
    <n v="3"/>
    <s v="Healthcare Representative"/>
    <n v="4"/>
    <s v="Single"/>
    <n v="7553"/>
    <n v="22930"/>
    <n v="0"/>
    <s v="Y"/>
    <s v="Yes"/>
    <n v="12"/>
    <n v="3"/>
    <n v="1"/>
    <n v="80"/>
    <n v="0"/>
    <n v="9"/>
    <n v="1"/>
    <n v="3"/>
    <n v="8"/>
    <n v="7"/>
    <n v="7"/>
    <n v="7"/>
    <s v="Below College"/>
    <x v="2"/>
  </r>
  <r>
    <n v="54"/>
    <x v="1"/>
    <s v="Travel_Rarely"/>
    <n v="971"/>
    <s v="Research &amp; Development"/>
    <n v="1"/>
    <n v="3"/>
    <s v="Medical"/>
    <n v="1"/>
    <n v="1422"/>
    <n v="4"/>
    <x v="0"/>
    <n v="54"/>
    <n v="3"/>
    <n v="4"/>
    <s v="Research Director"/>
    <n v="4"/>
    <s v="Single"/>
    <n v="17328"/>
    <n v="5652"/>
    <n v="6"/>
    <s v="Y"/>
    <s v="No"/>
    <n v="19"/>
    <n v="3"/>
    <n v="4"/>
    <n v="80"/>
    <n v="0"/>
    <n v="29"/>
    <n v="3"/>
    <n v="2"/>
    <n v="20"/>
    <n v="7"/>
    <n v="12"/>
    <n v="7"/>
    <s v="Bachelor’s Degree"/>
    <x v="1"/>
  </r>
  <r>
    <n v="58"/>
    <x v="1"/>
    <s v="Travel_Rarely"/>
    <n v="1055"/>
    <s v="Research &amp; Development"/>
    <n v="1"/>
    <n v="3"/>
    <s v="Medical"/>
    <n v="1"/>
    <n v="1423"/>
    <n v="4"/>
    <x v="0"/>
    <n v="76"/>
    <n v="3"/>
    <n v="5"/>
    <s v="Research Director"/>
    <n v="1"/>
    <s v="Married"/>
    <n v="19701"/>
    <n v="22456"/>
    <n v="3"/>
    <s v="Y"/>
    <s v="Yes"/>
    <n v="21"/>
    <n v="4"/>
    <n v="3"/>
    <n v="80"/>
    <n v="1"/>
    <n v="32"/>
    <n v="3"/>
    <n v="3"/>
    <n v="9"/>
    <n v="8"/>
    <n v="1"/>
    <n v="5"/>
    <s v="Bachelor’s Degree"/>
    <x v="3"/>
  </r>
  <r>
    <n v="55"/>
    <x v="1"/>
    <s v="Travel_Rarely"/>
    <n v="1136"/>
    <s v="Research &amp; Development"/>
    <n v="1"/>
    <n v="4"/>
    <s v="Medical"/>
    <n v="1"/>
    <n v="1424"/>
    <n v="2"/>
    <x v="1"/>
    <n v="81"/>
    <n v="4"/>
    <n v="4"/>
    <s v="Research Director"/>
    <n v="4"/>
    <s v="Divorced"/>
    <n v="14732"/>
    <n v="12414"/>
    <n v="2"/>
    <s v="Y"/>
    <s v="No"/>
    <n v="13"/>
    <n v="3"/>
    <n v="4"/>
    <n v="80"/>
    <n v="2"/>
    <n v="31"/>
    <n v="4"/>
    <n v="4"/>
    <n v="7"/>
    <n v="7"/>
    <n v="0"/>
    <n v="0"/>
    <s v="Master’s Degree"/>
    <x v="1"/>
  </r>
  <r>
    <n v="36"/>
    <x v="1"/>
    <s v="Travel_Rarely"/>
    <n v="1174"/>
    <s v="Sales"/>
    <n v="3"/>
    <n v="4"/>
    <s v="Marketing"/>
    <n v="1"/>
    <n v="1425"/>
    <n v="1"/>
    <x v="0"/>
    <n v="99"/>
    <n v="3"/>
    <n v="2"/>
    <s v="Sales Executive"/>
    <n v="2"/>
    <s v="Single"/>
    <n v="9278"/>
    <n v="20763"/>
    <n v="3"/>
    <s v="Y"/>
    <s v="Yes"/>
    <n v="16"/>
    <n v="3"/>
    <n v="4"/>
    <n v="80"/>
    <n v="0"/>
    <n v="15"/>
    <n v="3"/>
    <n v="3"/>
    <n v="5"/>
    <n v="4"/>
    <n v="0"/>
    <n v="1"/>
    <s v="Master’s Degree"/>
    <x v="0"/>
  </r>
  <r>
    <n v="31"/>
    <x v="0"/>
    <s v="Travel_Frequently"/>
    <n v="667"/>
    <s v="Sales"/>
    <n v="1"/>
    <n v="4"/>
    <s v="Life Sciences"/>
    <n v="1"/>
    <n v="1427"/>
    <n v="2"/>
    <x v="0"/>
    <n v="50"/>
    <n v="1"/>
    <n v="1"/>
    <s v="Sales Representative"/>
    <n v="3"/>
    <s v="Single"/>
    <n v="1359"/>
    <n v="16154"/>
    <n v="1"/>
    <s v="Y"/>
    <s v="No"/>
    <n v="12"/>
    <n v="3"/>
    <n v="2"/>
    <n v="80"/>
    <n v="0"/>
    <n v="1"/>
    <n v="3"/>
    <n v="3"/>
    <n v="1"/>
    <n v="0"/>
    <n v="0"/>
    <n v="0"/>
    <s v="Master’s Degree"/>
    <x v="2"/>
  </r>
  <r>
    <n v="30"/>
    <x v="1"/>
    <s v="Travel_Rarely"/>
    <n v="855"/>
    <s v="Sales"/>
    <n v="7"/>
    <n v="4"/>
    <s v="Marketing"/>
    <n v="1"/>
    <n v="1428"/>
    <n v="4"/>
    <x v="0"/>
    <n v="73"/>
    <n v="3"/>
    <n v="2"/>
    <s v="Sales Executive"/>
    <n v="1"/>
    <s v="Divorced"/>
    <n v="4779"/>
    <n v="12761"/>
    <n v="7"/>
    <s v="Y"/>
    <s v="No"/>
    <n v="14"/>
    <n v="3"/>
    <n v="2"/>
    <n v="80"/>
    <n v="2"/>
    <n v="8"/>
    <n v="3"/>
    <n v="3"/>
    <n v="3"/>
    <n v="2"/>
    <n v="0"/>
    <n v="2"/>
    <s v="Master’s Degree"/>
    <x v="2"/>
  </r>
  <r>
    <n v="31"/>
    <x v="1"/>
    <s v="Travel_Rarely"/>
    <n v="182"/>
    <s v="Research &amp; Development"/>
    <n v="8"/>
    <n v="5"/>
    <s v="Life Sciences"/>
    <n v="1"/>
    <n v="1430"/>
    <n v="1"/>
    <x v="0"/>
    <n v="93"/>
    <n v="3"/>
    <n v="4"/>
    <s v="Research Director"/>
    <n v="2"/>
    <s v="Single"/>
    <n v="16422"/>
    <n v="8847"/>
    <n v="3"/>
    <s v="Y"/>
    <s v="No"/>
    <n v="11"/>
    <n v="3"/>
    <n v="3"/>
    <n v="80"/>
    <n v="0"/>
    <n v="9"/>
    <n v="3"/>
    <n v="4"/>
    <n v="3"/>
    <n v="2"/>
    <n v="1"/>
    <n v="0"/>
    <s v="Doctorate"/>
    <x v="2"/>
  </r>
  <r>
    <n v="34"/>
    <x v="1"/>
    <s v="Travel_Frequently"/>
    <n v="560"/>
    <s v="Research &amp; Development"/>
    <n v="1"/>
    <n v="4"/>
    <s v="Other"/>
    <n v="1"/>
    <n v="1431"/>
    <n v="4"/>
    <x v="1"/>
    <n v="91"/>
    <n v="3"/>
    <n v="1"/>
    <s v="Research Scientist"/>
    <n v="1"/>
    <s v="Divorced"/>
    <n v="2996"/>
    <n v="20284"/>
    <n v="5"/>
    <s v="Y"/>
    <s v="No"/>
    <n v="14"/>
    <n v="3"/>
    <n v="3"/>
    <n v="80"/>
    <n v="2"/>
    <n v="10"/>
    <n v="2"/>
    <n v="3"/>
    <n v="4"/>
    <n v="3"/>
    <n v="1"/>
    <n v="3"/>
    <s v="Master’s Degree"/>
    <x v="2"/>
  </r>
  <r>
    <n v="31"/>
    <x v="0"/>
    <s v="Travel_Rarely"/>
    <n v="202"/>
    <s v="Research &amp; Development"/>
    <n v="8"/>
    <n v="3"/>
    <s v="Life Sciences"/>
    <n v="1"/>
    <n v="1433"/>
    <n v="1"/>
    <x v="0"/>
    <n v="34"/>
    <n v="2"/>
    <n v="1"/>
    <s v="Research Scientist"/>
    <n v="2"/>
    <s v="Single"/>
    <n v="1261"/>
    <n v="22262"/>
    <n v="1"/>
    <s v="Y"/>
    <s v="No"/>
    <n v="12"/>
    <n v="3"/>
    <n v="3"/>
    <n v="80"/>
    <n v="0"/>
    <n v="1"/>
    <n v="3"/>
    <n v="4"/>
    <n v="1"/>
    <n v="0"/>
    <n v="0"/>
    <n v="0"/>
    <s v="Bachelor’s Degree"/>
    <x v="2"/>
  </r>
  <r>
    <n v="27"/>
    <x v="1"/>
    <s v="Travel_Rarely"/>
    <n v="1377"/>
    <s v="Research &amp; Development"/>
    <n v="11"/>
    <n v="1"/>
    <s v="Life Sciences"/>
    <n v="1"/>
    <n v="1434"/>
    <n v="2"/>
    <x v="1"/>
    <n v="91"/>
    <n v="3"/>
    <n v="1"/>
    <s v="Laboratory Technician"/>
    <n v="1"/>
    <s v="Married"/>
    <n v="2099"/>
    <n v="7679"/>
    <n v="0"/>
    <s v="Y"/>
    <s v="No"/>
    <n v="14"/>
    <n v="3"/>
    <n v="2"/>
    <n v="80"/>
    <n v="0"/>
    <n v="6"/>
    <n v="3"/>
    <n v="4"/>
    <n v="5"/>
    <n v="0"/>
    <n v="1"/>
    <n v="4"/>
    <s v="Below College"/>
    <x v="2"/>
  </r>
  <r>
    <n v="36"/>
    <x v="1"/>
    <s v="Travel_Rarely"/>
    <n v="172"/>
    <s v="Research &amp; Development"/>
    <n v="4"/>
    <n v="4"/>
    <s v="Life Sciences"/>
    <n v="1"/>
    <n v="1435"/>
    <n v="1"/>
    <x v="1"/>
    <n v="37"/>
    <n v="2"/>
    <n v="2"/>
    <s v="Laboratory Technician"/>
    <n v="4"/>
    <s v="Single"/>
    <n v="5810"/>
    <n v="22604"/>
    <n v="1"/>
    <s v="Y"/>
    <s v="No"/>
    <n v="16"/>
    <n v="3"/>
    <n v="3"/>
    <n v="80"/>
    <n v="0"/>
    <n v="10"/>
    <n v="2"/>
    <n v="2"/>
    <n v="10"/>
    <n v="4"/>
    <n v="1"/>
    <n v="8"/>
    <s v="Master’s Degree"/>
    <x v="0"/>
  </r>
  <r>
    <n v="36"/>
    <x v="1"/>
    <s v="Travel_Rarely"/>
    <n v="329"/>
    <s v="Sales"/>
    <n v="16"/>
    <n v="4"/>
    <s v="Marketing"/>
    <n v="1"/>
    <n v="1436"/>
    <n v="3"/>
    <x v="0"/>
    <n v="98"/>
    <n v="2"/>
    <n v="2"/>
    <s v="Sales Executive"/>
    <n v="1"/>
    <s v="Married"/>
    <n v="5647"/>
    <n v="13494"/>
    <n v="4"/>
    <s v="Y"/>
    <s v="No"/>
    <n v="13"/>
    <n v="3"/>
    <n v="1"/>
    <n v="80"/>
    <n v="2"/>
    <n v="11"/>
    <n v="3"/>
    <n v="2"/>
    <n v="3"/>
    <n v="2"/>
    <n v="0"/>
    <n v="2"/>
    <s v="Master’s Degree"/>
    <x v="0"/>
  </r>
  <r>
    <n v="47"/>
    <x v="1"/>
    <s v="Travel_Rarely"/>
    <n v="465"/>
    <s v="Research &amp; Development"/>
    <n v="1"/>
    <n v="3"/>
    <s v="Technical Degree"/>
    <n v="1"/>
    <n v="1438"/>
    <n v="1"/>
    <x v="1"/>
    <n v="74"/>
    <n v="3"/>
    <n v="1"/>
    <s v="Research Scientist"/>
    <n v="4"/>
    <s v="Married"/>
    <n v="3420"/>
    <n v="10205"/>
    <n v="7"/>
    <s v="Y"/>
    <s v="No"/>
    <n v="12"/>
    <n v="3"/>
    <n v="3"/>
    <n v="80"/>
    <n v="1"/>
    <n v="17"/>
    <n v="2"/>
    <n v="2"/>
    <n v="6"/>
    <n v="5"/>
    <n v="1"/>
    <n v="2"/>
    <s v="Bachelor’s Degree"/>
    <x v="1"/>
  </r>
  <r>
    <n v="25"/>
    <x v="0"/>
    <s v="Travel_Rarely"/>
    <n v="383"/>
    <s v="Sales"/>
    <n v="9"/>
    <n v="2"/>
    <s v="Life Sciences"/>
    <n v="1"/>
    <n v="1439"/>
    <n v="1"/>
    <x v="1"/>
    <n v="68"/>
    <n v="2"/>
    <n v="1"/>
    <s v="Sales Representative"/>
    <n v="1"/>
    <s v="Married"/>
    <n v="4400"/>
    <n v="15182"/>
    <n v="3"/>
    <s v="Y"/>
    <s v="No"/>
    <n v="12"/>
    <n v="3"/>
    <n v="1"/>
    <n v="80"/>
    <n v="0"/>
    <n v="6"/>
    <n v="2"/>
    <n v="3"/>
    <n v="3"/>
    <n v="2"/>
    <n v="2"/>
    <n v="2"/>
    <s v="College"/>
    <x v="4"/>
  </r>
  <r>
    <n v="37"/>
    <x v="1"/>
    <s v="Non-Travel"/>
    <n v="1413"/>
    <s v="Research &amp; Development"/>
    <n v="5"/>
    <n v="2"/>
    <s v="Technical Degree"/>
    <n v="1"/>
    <n v="1440"/>
    <n v="3"/>
    <x v="1"/>
    <n v="84"/>
    <n v="4"/>
    <n v="1"/>
    <s v="Laboratory Technician"/>
    <n v="3"/>
    <s v="Single"/>
    <n v="3500"/>
    <n v="25470"/>
    <n v="0"/>
    <s v="Y"/>
    <s v="No"/>
    <n v="14"/>
    <n v="3"/>
    <n v="1"/>
    <n v="80"/>
    <n v="0"/>
    <n v="7"/>
    <n v="2"/>
    <n v="1"/>
    <n v="6"/>
    <n v="5"/>
    <n v="1"/>
    <n v="3"/>
    <s v="College"/>
    <x v="0"/>
  </r>
  <r>
    <n v="56"/>
    <x v="1"/>
    <s v="Travel_Rarely"/>
    <n v="1255"/>
    <s v="Research &amp; Development"/>
    <n v="1"/>
    <n v="2"/>
    <s v="Life Sciences"/>
    <n v="1"/>
    <n v="1441"/>
    <n v="1"/>
    <x v="0"/>
    <n v="90"/>
    <n v="3"/>
    <n v="1"/>
    <s v="Research Scientist"/>
    <n v="1"/>
    <s v="Married"/>
    <n v="2066"/>
    <n v="10494"/>
    <n v="2"/>
    <s v="Y"/>
    <s v="No"/>
    <n v="22"/>
    <n v="4"/>
    <n v="4"/>
    <n v="80"/>
    <n v="1"/>
    <n v="5"/>
    <n v="3"/>
    <n v="4"/>
    <n v="3"/>
    <n v="2"/>
    <n v="1"/>
    <n v="0"/>
    <s v="College"/>
    <x v="3"/>
  </r>
  <r>
    <n v="47"/>
    <x v="1"/>
    <s v="Travel_Rarely"/>
    <n v="359"/>
    <s v="Research &amp; Development"/>
    <n v="2"/>
    <n v="4"/>
    <s v="Medical"/>
    <n v="1"/>
    <n v="1443"/>
    <n v="1"/>
    <x v="0"/>
    <n v="82"/>
    <n v="3"/>
    <n v="4"/>
    <s v="Research Director"/>
    <n v="3"/>
    <s v="Married"/>
    <n v="17169"/>
    <n v="26703"/>
    <n v="3"/>
    <s v="Y"/>
    <s v="No"/>
    <n v="19"/>
    <n v="3"/>
    <n v="2"/>
    <n v="80"/>
    <n v="2"/>
    <n v="26"/>
    <n v="2"/>
    <n v="4"/>
    <n v="20"/>
    <n v="17"/>
    <n v="5"/>
    <n v="6"/>
    <s v="Master’s Degree"/>
    <x v="1"/>
  </r>
  <r>
    <n v="24"/>
    <x v="1"/>
    <s v="Travel_Rarely"/>
    <n v="1476"/>
    <s v="Sales"/>
    <n v="4"/>
    <n v="1"/>
    <s v="Medical"/>
    <n v="1"/>
    <n v="1445"/>
    <n v="4"/>
    <x v="0"/>
    <n v="42"/>
    <n v="3"/>
    <n v="2"/>
    <s v="Sales Executive"/>
    <n v="3"/>
    <s v="Married"/>
    <n v="4162"/>
    <n v="15211"/>
    <n v="1"/>
    <s v="Y"/>
    <s v="Yes"/>
    <n v="12"/>
    <n v="3"/>
    <n v="3"/>
    <n v="80"/>
    <n v="2"/>
    <n v="5"/>
    <n v="3"/>
    <n v="3"/>
    <n v="5"/>
    <n v="4"/>
    <n v="0"/>
    <n v="3"/>
    <s v="Below College"/>
    <x v="4"/>
  </r>
  <r>
    <n v="32"/>
    <x v="1"/>
    <s v="Travel_Rarely"/>
    <n v="601"/>
    <s v="Sales"/>
    <n v="7"/>
    <n v="5"/>
    <s v="Marketing"/>
    <n v="1"/>
    <n v="1446"/>
    <n v="4"/>
    <x v="1"/>
    <n v="97"/>
    <n v="3"/>
    <n v="2"/>
    <s v="Sales Executive"/>
    <n v="4"/>
    <s v="Married"/>
    <n v="9204"/>
    <n v="23343"/>
    <n v="4"/>
    <s v="Y"/>
    <s v="No"/>
    <n v="12"/>
    <n v="3"/>
    <n v="3"/>
    <n v="80"/>
    <n v="1"/>
    <n v="7"/>
    <n v="3"/>
    <n v="2"/>
    <n v="4"/>
    <n v="3"/>
    <n v="0"/>
    <n v="3"/>
    <s v="Doctorate"/>
    <x v="2"/>
  </r>
  <r>
    <n v="34"/>
    <x v="1"/>
    <s v="Travel_Rarely"/>
    <n v="401"/>
    <s v="Research &amp; Development"/>
    <n v="1"/>
    <n v="3"/>
    <s v="Life Sciences"/>
    <n v="1"/>
    <n v="1447"/>
    <n v="4"/>
    <x v="0"/>
    <n v="86"/>
    <n v="2"/>
    <n v="1"/>
    <s v="Laboratory Technician"/>
    <n v="2"/>
    <s v="Married"/>
    <n v="3294"/>
    <n v="3708"/>
    <n v="5"/>
    <s v="Y"/>
    <s v="No"/>
    <n v="17"/>
    <n v="3"/>
    <n v="1"/>
    <n v="80"/>
    <n v="1"/>
    <n v="7"/>
    <n v="2"/>
    <n v="2"/>
    <n v="5"/>
    <n v="4"/>
    <n v="0"/>
    <n v="2"/>
    <s v="Bachelor’s Degree"/>
    <x v="2"/>
  </r>
  <r>
    <n v="41"/>
    <x v="1"/>
    <s v="Travel_Rarely"/>
    <n v="1283"/>
    <s v="Research &amp; Development"/>
    <n v="5"/>
    <n v="5"/>
    <s v="Medical"/>
    <n v="1"/>
    <n v="1448"/>
    <n v="2"/>
    <x v="1"/>
    <n v="90"/>
    <n v="4"/>
    <n v="1"/>
    <s v="Research Scientist"/>
    <n v="3"/>
    <s v="Married"/>
    <n v="2127"/>
    <n v="5561"/>
    <n v="2"/>
    <s v="Y"/>
    <s v="Yes"/>
    <n v="12"/>
    <n v="3"/>
    <n v="1"/>
    <n v="80"/>
    <n v="0"/>
    <n v="7"/>
    <n v="5"/>
    <n v="2"/>
    <n v="4"/>
    <n v="2"/>
    <n v="0"/>
    <n v="3"/>
    <s v="Doctorate"/>
    <x v="0"/>
  </r>
  <r>
    <n v="40"/>
    <x v="1"/>
    <s v="Non-Travel"/>
    <n v="663"/>
    <s v="Research &amp; Development"/>
    <n v="9"/>
    <n v="4"/>
    <s v="Other"/>
    <n v="1"/>
    <n v="1449"/>
    <n v="3"/>
    <x v="1"/>
    <n v="81"/>
    <n v="3"/>
    <n v="2"/>
    <s v="Laboratory Technician"/>
    <n v="3"/>
    <s v="Divorced"/>
    <n v="3975"/>
    <n v="23099"/>
    <n v="3"/>
    <s v="Y"/>
    <s v="No"/>
    <n v="11"/>
    <n v="3"/>
    <n v="3"/>
    <n v="80"/>
    <n v="2"/>
    <n v="11"/>
    <n v="2"/>
    <n v="4"/>
    <n v="8"/>
    <n v="7"/>
    <n v="0"/>
    <n v="7"/>
    <s v="Master’s Degree"/>
    <x v="0"/>
  </r>
  <r>
    <n v="31"/>
    <x v="1"/>
    <s v="Travel_Rarely"/>
    <n v="326"/>
    <s v="Sales"/>
    <n v="8"/>
    <n v="2"/>
    <s v="Life Sciences"/>
    <n v="1"/>
    <n v="1453"/>
    <n v="1"/>
    <x v="1"/>
    <n v="31"/>
    <n v="3"/>
    <n v="3"/>
    <s v="Sales Executive"/>
    <n v="4"/>
    <s v="Divorced"/>
    <n v="10793"/>
    <n v="8386"/>
    <n v="1"/>
    <s v="Y"/>
    <s v="No"/>
    <n v="18"/>
    <n v="3"/>
    <n v="1"/>
    <n v="80"/>
    <n v="1"/>
    <n v="13"/>
    <n v="5"/>
    <n v="3"/>
    <n v="13"/>
    <n v="7"/>
    <n v="9"/>
    <n v="9"/>
    <s v="College"/>
    <x v="2"/>
  </r>
  <r>
    <n v="46"/>
    <x v="0"/>
    <s v="Travel_Rarely"/>
    <n v="377"/>
    <s v="Sales"/>
    <n v="9"/>
    <n v="3"/>
    <s v="Marketing"/>
    <n v="1"/>
    <n v="1457"/>
    <n v="1"/>
    <x v="1"/>
    <n v="52"/>
    <n v="3"/>
    <n v="3"/>
    <s v="Sales Executive"/>
    <n v="4"/>
    <s v="Divorced"/>
    <n v="10096"/>
    <n v="15986"/>
    <n v="4"/>
    <s v="Y"/>
    <s v="No"/>
    <n v="11"/>
    <n v="3"/>
    <n v="1"/>
    <n v="80"/>
    <n v="1"/>
    <n v="28"/>
    <n v="1"/>
    <n v="4"/>
    <n v="7"/>
    <n v="7"/>
    <n v="4"/>
    <n v="3"/>
    <s v="Bachelor’s Degree"/>
    <x v="1"/>
  </r>
  <r>
    <n v="39"/>
    <x v="0"/>
    <s v="Non-Travel"/>
    <n v="592"/>
    <s v="Research &amp; Development"/>
    <n v="2"/>
    <n v="3"/>
    <s v="Life Sciences"/>
    <n v="1"/>
    <n v="1458"/>
    <n v="1"/>
    <x v="0"/>
    <n v="54"/>
    <n v="2"/>
    <n v="1"/>
    <s v="Laboratory Technician"/>
    <n v="1"/>
    <s v="Single"/>
    <n v="3646"/>
    <n v="17181"/>
    <n v="2"/>
    <s v="Y"/>
    <s v="Yes"/>
    <n v="23"/>
    <n v="4"/>
    <n v="2"/>
    <n v="80"/>
    <n v="0"/>
    <n v="11"/>
    <n v="2"/>
    <n v="4"/>
    <n v="1"/>
    <n v="0"/>
    <n v="0"/>
    <n v="0"/>
    <s v="Bachelor’s Degree"/>
    <x v="0"/>
  </r>
  <r>
    <n v="31"/>
    <x v="0"/>
    <s v="Travel_Frequently"/>
    <n v="1445"/>
    <s v="Research &amp; Development"/>
    <n v="1"/>
    <n v="5"/>
    <s v="Life Sciences"/>
    <n v="1"/>
    <n v="1459"/>
    <n v="3"/>
    <x v="0"/>
    <n v="100"/>
    <n v="4"/>
    <n v="3"/>
    <s v="Manufacturing Director"/>
    <n v="2"/>
    <s v="Single"/>
    <n v="7446"/>
    <n v="8931"/>
    <n v="1"/>
    <s v="Y"/>
    <s v="No"/>
    <n v="11"/>
    <n v="3"/>
    <n v="1"/>
    <n v="80"/>
    <n v="0"/>
    <n v="10"/>
    <n v="2"/>
    <n v="3"/>
    <n v="10"/>
    <n v="8"/>
    <n v="4"/>
    <n v="7"/>
    <s v="Doctorate"/>
    <x v="2"/>
  </r>
  <r>
    <n v="45"/>
    <x v="1"/>
    <s v="Travel_Rarely"/>
    <n v="1038"/>
    <s v="Research &amp; Development"/>
    <n v="20"/>
    <n v="3"/>
    <s v="Medical"/>
    <n v="1"/>
    <n v="1460"/>
    <n v="2"/>
    <x v="1"/>
    <n v="95"/>
    <n v="1"/>
    <n v="3"/>
    <s v="Healthcare Representative"/>
    <n v="1"/>
    <s v="Divorced"/>
    <n v="10851"/>
    <n v="19863"/>
    <n v="2"/>
    <s v="Y"/>
    <s v="Yes"/>
    <n v="18"/>
    <n v="3"/>
    <n v="2"/>
    <n v="80"/>
    <n v="1"/>
    <n v="24"/>
    <n v="2"/>
    <n v="3"/>
    <n v="7"/>
    <n v="7"/>
    <n v="0"/>
    <n v="7"/>
    <s v="Bachelor’s Degree"/>
    <x v="0"/>
  </r>
  <r>
    <n v="31"/>
    <x v="1"/>
    <s v="Travel_Rarely"/>
    <n v="1398"/>
    <s v="Human Resources"/>
    <n v="8"/>
    <n v="2"/>
    <s v="Medical"/>
    <n v="1"/>
    <n v="1461"/>
    <n v="4"/>
    <x v="0"/>
    <n v="96"/>
    <n v="4"/>
    <n v="1"/>
    <s v="Human Resources"/>
    <n v="2"/>
    <s v="Single"/>
    <n v="2109"/>
    <n v="24609"/>
    <n v="9"/>
    <s v="Y"/>
    <s v="No"/>
    <n v="18"/>
    <n v="3"/>
    <n v="4"/>
    <n v="80"/>
    <n v="0"/>
    <n v="8"/>
    <n v="3"/>
    <n v="3"/>
    <n v="3"/>
    <n v="2"/>
    <n v="0"/>
    <n v="2"/>
    <s v="College"/>
    <x v="2"/>
  </r>
  <r>
    <n v="31"/>
    <x v="0"/>
    <s v="Travel_Frequently"/>
    <n v="523"/>
    <s v="Research &amp; Development"/>
    <n v="2"/>
    <n v="3"/>
    <s v="Life Sciences"/>
    <n v="1"/>
    <n v="1464"/>
    <n v="2"/>
    <x v="1"/>
    <n v="94"/>
    <n v="3"/>
    <n v="1"/>
    <s v="Laboratory Technician"/>
    <n v="4"/>
    <s v="Married"/>
    <n v="3722"/>
    <n v="21081"/>
    <n v="6"/>
    <s v="Y"/>
    <s v="Yes"/>
    <n v="13"/>
    <n v="3"/>
    <n v="3"/>
    <n v="80"/>
    <n v="1"/>
    <n v="7"/>
    <n v="2"/>
    <n v="1"/>
    <n v="2"/>
    <n v="2"/>
    <n v="2"/>
    <n v="2"/>
    <s v="Bachelor’s Degree"/>
    <x v="2"/>
  </r>
  <r>
    <n v="45"/>
    <x v="1"/>
    <s v="Travel_Rarely"/>
    <n v="1448"/>
    <s v="Research &amp; Development"/>
    <n v="29"/>
    <n v="3"/>
    <s v="Technical Degree"/>
    <n v="1"/>
    <n v="1465"/>
    <n v="2"/>
    <x v="1"/>
    <n v="55"/>
    <n v="3"/>
    <n v="3"/>
    <s v="Manufacturing Director"/>
    <n v="4"/>
    <s v="Married"/>
    <n v="9380"/>
    <n v="14720"/>
    <n v="4"/>
    <s v="Y"/>
    <s v="Yes"/>
    <n v="18"/>
    <n v="3"/>
    <n v="4"/>
    <n v="80"/>
    <n v="2"/>
    <n v="10"/>
    <n v="4"/>
    <n v="4"/>
    <n v="3"/>
    <n v="1"/>
    <n v="1"/>
    <n v="2"/>
    <s v="Bachelor’s Degree"/>
    <x v="0"/>
  </r>
  <r>
    <n v="48"/>
    <x v="1"/>
    <s v="Travel_Rarely"/>
    <n v="1221"/>
    <s v="Sales"/>
    <n v="7"/>
    <n v="3"/>
    <s v="Marketing"/>
    <n v="1"/>
    <n v="1466"/>
    <n v="3"/>
    <x v="1"/>
    <n v="96"/>
    <n v="3"/>
    <n v="2"/>
    <s v="Sales Executive"/>
    <n v="1"/>
    <s v="Divorced"/>
    <n v="5486"/>
    <n v="24795"/>
    <n v="4"/>
    <s v="Y"/>
    <s v="No"/>
    <n v="11"/>
    <n v="3"/>
    <n v="1"/>
    <n v="80"/>
    <n v="3"/>
    <n v="15"/>
    <n v="3"/>
    <n v="3"/>
    <n v="2"/>
    <n v="2"/>
    <n v="2"/>
    <n v="2"/>
    <s v="Bachelor’s Degree"/>
    <x v="1"/>
  </r>
  <r>
    <n v="34"/>
    <x v="0"/>
    <s v="Travel_Rarely"/>
    <n v="1107"/>
    <s v="Human Resources"/>
    <n v="9"/>
    <n v="4"/>
    <s v="Technical Degree"/>
    <n v="1"/>
    <n v="1467"/>
    <n v="1"/>
    <x v="0"/>
    <n v="52"/>
    <n v="3"/>
    <n v="1"/>
    <s v="Human Resources"/>
    <n v="3"/>
    <s v="Married"/>
    <n v="2742"/>
    <n v="3072"/>
    <n v="1"/>
    <s v="Y"/>
    <s v="No"/>
    <n v="15"/>
    <n v="3"/>
    <n v="4"/>
    <n v="80"/>
    <n v="0"/>
    <n v="2"/>
    <n v="0"/>
    <n v="3"/>
    <n v="2"/>
    <n v="2"/>
    <n v="2"/>
    <n v="2"/>
    <s v="Master’s Degree"/>
    <x v="2"/>
  </r>
  <r>
    <n v="40"/>
    <x v="1"/>
    <s v="Non-Travel"/>
    <n v="218"/>
    <s v="Research &amp; Development"/>
    <n v="8"/>
    <n v="1"/>
    <s v="Medical"/>
    <n v="1"/>
    <n v="1468"/>
    <n v="4"/>
    <x v="1"/>
    <n v="55"/>
    <n v="2"/>
    <n v="3"/>
    <s v="Research Director"/>
    <n v="2"/>
    <s v="Divorced"/>
    <n v="13757"/>
    <n v="25178"/>
    <n v="2"/>
    <s v="Y"/>
    <s v="No"/>
    <n v="11"/>
    <n v="3"/>
    <n v="3"/>
    <n v="80"/>
    <n v="1"/>
    <n v="16"/>
    <n v="5"/>
    <n v="3"/>
    <n v="9"/>
    <n v="8"/>
    <n v="4"/>
    <n v="8"/>
    <s v="Below College"/>
    <x v="0"/>
  </r>
  <r>
    <n v="28"/>
    <x v="1"/>
    <s v="Travel_Rarely"/>
    <n v="866"/>
    <s v="Sales"/>
    <n v="5"/>
    <n v="3"/>
    <s v="Medical"/>
    <n v="1"/>
    <n v="1469"/>
    <n v="4"/>
    <x v="1"/>
    <n v="84"/>
    <n v="3"/>
    <n v="2"/>
    <s v="Sales Executive"/>
    <n v="1"/>
    <s v="Single"/>
    <n v="8463"/>
    <n v="23490"/>
    <n v="0"/>
    <s v="Y"/>
    <s v="No"/>
    <n v="18"/>
    <n v="3"/>
    <n v="4"/>
    <n v="80"/>
    <n v="0"/>
    <n v="6"/>
    <n v="4"/>
    <n v="3"/>
    <n v="5"/>
    <n v="4"/>
    <n v="1"/>
    <n v="3"/>
    <s v="Bachelor’s Degree"/>
    <x v="2"/>
  </r>
  <r>
    <n v="44"/>
    <x v="1"/>
    <s v="Non-Travel"/>
    <n v="981"/>
    <s v="Research &amp; Development"/>
    <n v="5"/>
    <n v="3"/>
    <s v="Life Sciences"/>
    <n v="1"/>
    <n v="1471"/>
    <n v="3"/>
    <x v="1"/>
    <n v="90"/>
    <n v="2"/>
    <n v="1"/>
    <s v="Laboratory Technician"/>
    <n v="3"/>
    <s v="Single"/>
    <n v="3162"/>
    <n v="7973"/>
    <n v="3"/>
    <s v="Y"/>
    <s v="No"/>
    <n v="14"/>
    <n v="3"/>
    <n v="4"/>
    <n v="80"/>
    <n v="0"/>
    <n v="7"/>
    <n v="5"/>
    <n v="3"/>
    <n v="5"/>
    <n v="2"/>
    <n v="0"/>
    <n v="3"/>
    <s v="Bachelor’s Degree"/>
    <x v="0"/>
  </r>
  <r>
    <n v="53"/>
    <x v="1"/>
    <s v="Travel_Rarely"/>
    <n v="447"/>
    <s v="Research &amp; Development"/>
    <n v="2"/>
    <n v="3"/>
    <s v="Medical"/>
    <n v="1"/>
    <n v="1472"/>
    <n v="4"/>
    <x v="1"/>
    <n v="39"/>
    <n v="4"/>
    <n v="4"/>
    <s v="Research Director"/>
    <n v="2"/>
    <s v="Single"/>
    <n v="16598"/>
    <n v="19764"/>
    <n v="4"/>
    <s v="Y"/>
    <s v="No"/>
    <n v="12"/>
    <n v="3"/>
    <n v="2"/>
    <n v="80"/>
    <n v="0"/>
    <n v="35"/>
    <n v="2"/>
    <n v="2"/>
    <n v="9"/>
    <n v="8"/>
    <n v="8"/>
    <n v="8"/>
    <s v="Bachelor’s Degree"/>
    <x v="1"/>
  </r>
  <r>
    <n v="49"/>
    <x v="1"/>
    <s v="Travel_Rarely"/>
    <n v="1495"/>
    <s v="Research &amp; Development"/>
    <n v="5"/>
    <n v="4"/>
    <s v="Technical Degree"/>
    <n v="1"/>
    <n v="1473"/>
    <n v="1"/>
    <x v="1"/>
    <n v="96"/>
    <n v="3"/>
    <n v="2"/>
    <s v="Healthcare Representative"/>
    <n v="3"/>
    <s v="Married"/>
    <n v="6651"/>
    <n v="21534"/>
    <n v="2"/>
    <s v="Y"/>
    <s v="No"/>
    <n v="14"/>
    <n v="3"/>
    <n v="2"/>
    <n v="80"/>
    <n v="1"/>
    <n v="20"/>
    <n v="0"/>
    <n v="2"/>
    <n v="3"/>
    <n v="2"/>
    <n v="1"/>
    <n v="2"/>
    <s v="Master’s Degree"/>
    <x v="1"/>
  </r>
  <r>
    <n v="40"/>
    <x v="1"/>
    <s v="Travel_Rarely"/>
    <n v="896"/>
    <s v="Research &amp; Development"/>
    <n v="2"/>
    <n v="3"/>
    <s v="Medical"/>
    <n v="1"/>
    <n v="1474"/>
    <n v="3"/>
    <x v="1"/>
    <n v="68"/>
    <n v="3"/>
    <n v="1"/>
    <s v="Research Scientist"/>
    <n v="3"/>
    <s v="Divorced"/>
    <n v="2345"/>
    <n v="8045"/>
    <n v="2"/>
    <s v="Y"/>
    <s v="No"/>
    <n v="14"/>
    <n v="3"/>
    <n v="3"/>
    <n v="80"/>
    <n v="1"/>
    <n v="8"/>
    <n v="3"/>
    <n v="4"/>
    <n v="3"/>
    <n v="1"/>
    <n v="1"/>
    <n v="2"/>
    <s v="Bachelor’s Degree"/>
    <x v="0"/>
  </r>
  <r>
    <n v="44"/>
    <x v="1"/>
    <s v="Travel_Rarely"/>
    <n v="1467"/>
    <s v="Research &amp; Development"/>
    <n v="20"/>
    <n v="3"/>
    <s v="Life Sciences"/>
    <n v="1"/>
    <n v="1475"/>
    <n v="4"/>
    <x v="1"/>
    <n v="49"/>
    <n v="3"/>
    <n v="1"/>
    <s v="Research Scientist"/>
    <n v="2"/>
    <s v="Single"/>
    <n v="3420"/>
    <n v="21158"/>
    <n v="1"/>
    <s v="Y"/>
    <s v="No"/>
    <n v="13"/>
    <n v="3"/>
    <n v="3"/>
    <n v="80"/>
    <n v="0"/>
    <n v="6"/>
    <n v="3"/>
    <n v="2"/>
    <n v="5"/>
    <n v="2"/>
    <n v="1"/>
    <n v="3"/>
    <s v="Bachelor’s Degree"/>
    <x v="0"/>
  </r>
  <r>
    <n v="33"/>
    <x v="1"/>
    <s v="Travel_Frequently"/>
    <n v="430"/>
    <s v="Sales"/>
    <n v="7"/>
    <n v="3"/>
    <s v="Medical"/>
    <n v="1"/>
    <n v="1477"/>
    <n v="4"/>
    <x v="1"/>
    <n v="54"/>
    <n v="3"/>
    <n v="2"/>
    <s v="Sales Executive"/>
    <n v="1"/>
    <s v="Married"/>
    <n v="4373"/>
    <n v="17456"/>
    <n v="0"/>
    <s v="Y"/>
    <s v="No"/>
    <n v="14"/>
    <n v="3"/>
    <n v="1"/>
    <n v="80"/>
    <n v="2"/>
    <n v="5"/>
    <n v="2"/>
    <n v="3"/>
    <n v="4"/>
    <n v="3"/>
    <n v="0"/>
    <n v="3"/>
    <s v="Bachelor’s Degree"/>
    <x v="2"/>
  </r>
  <r>
    <n v="34"/>
    <x v="1"/>
    <s v="Travel_Rarely"/>
    <n v="1326"/>
    <s v="Sales"/>
    <n v="3"/>
    <n v="3"/>
    <s v="Other"/>
    <n v="1"/>
    <n v="1478"/>
    <n v="4"/>
    <x v="1"/>
    <n v="81"/>
    <n v="1"/>
    <n v="2"/>
    <s v="Sales Executive"/>
    <n v="1"/>
    <s v="Single"/>
    <n v="4759"/>
    <n v="15891"/>
    <n v="3"/>
    <s v="Y"/>
    <s v="No"/>
    <n v="18"/>
    <n v="3"/>
    <n v="4"/>
    <n v="80"/>
    <n v="0"/>
    <n v="15"/>
    <n v="2"/>
    <n v="3"/>
    <n v="13"/>
    <n v="9"/>
    <n v="3"/>
    <n v="12"/>
    <s v="Bachelor’s Degree"/>
    <x v="2"/>
  </r>
  <r>
    <n v="30"/>
    <x v="1"/>
    <s v="Travel_Rarely"/>
    <n v="1358"/>
    <s v="Sales"/>
    <n v="16"/>
    <n v="1"/>
    <s v="Life Sciences"/>
    <n v="1"/>
    <n v="1479"/>
    <n v="4"/>
    <x v="1"/>
    <n v="96"/>
    <n v="3"/>
    <n v="2"/>
    <s v="Sales Executive"/>
    <n v="3"/>
    <s v="Married"/>
    <n v="5301"/>
    <n v="2939"/>
    <n v="8"/>
    <s v="Y"/>
    <s v="No"/>
    <n v="15"/>
    <n v="3"/>
    <n v="3"/>
    <n v="80"/>
    <n v="2"/>
    <n v="4"/>
    <n v="2"/>
    <n v="2"/>
    <n v="2"/>
    <n v="1"/>
    <n v="2"/>
    <n v="2"/>
    <s v="Below College"/>
    <x v="2"/>
  </r>
  <r>
    <n v="42"/>
    <x v="1"/>
    <s v="Travel_Frequently"/>
    <n v="748"/>
    <s v="Research &amp; Development"/>
    <n v="9"/>
    <n v="2"/>
    <s v="Medical"/>
    <n v="1"/>
    <n v="1480"/>
    <n v="1"/>
    <x v="0"/>
    <n v="74"/>
    <n v="3"/>
    <n v="1"/>
    <s v="Laboratory Technician"/>
    <n v="4"/>
    <s v="Single"/>
    <n v="3673"/>
    <n v="16458"/>
    <n v="1"/>
    <s v="Y"/>
    <s v="No"/>
    <n v="13"/>
    <n v="3"/>
    <n v="3"/>
    <n v="80"/>
    <n v="0"/>
    <n v="12"/>
    <n v="3"/>
    <n v="3"/>
    <n v="12"/>
    <n v="9"/>
    <n v="5"/>
    <n v="8"/>
    <s v="College"/>
    <x v="0"/>
  </r>
  <r>
    <n v="44"/>
    <x v="1"/>
    <s v="Travel_Frequently"/>
    <n v="383"/>
    <s v="Sales"/>
    <n v="1"/>
    <n v="5"/>
    <s v="Marketing"/>
    <n v="1"/>
    <n v="1481"/>
    <n v="1"/>
    <x v="0"/>
    <n v="79"/>
    <n v="3"/>
    <n v="2"/>
    <s v="Sales Executive"/>
    <n v="3"/>
    <s v="Married"/>
    <n v="4768"/>
    <n v="9282"/>
    <n v="7"/>
    <s v="Y"/>
    <s v="No"/>
    <n v="12"/>
    <n v="3"/>
    <n v="3"/>
    <n v="80"/>
    <n v="1"/>
    <n v="11"/>
    <n v="4"/>
    <n v="2"/>
    <n v="1"/>
    <n v="0"/>
    <n v="0"/>
    <n v="0"/>
    <s v="Doctorate"/>
    <x v="0"/>
  </r>
  <r>
    <n v="30"/>
    <x v="1"/>
    <s v="Non-Travel"/>
    <n v="990"/>
    <s v="Research &amp; Development"/>
    <n v="7"/>
    <n v="3"/>
    <s v="Technical Degree"/>
    <n v="1"/>
    <n v="1482"/>
    <n v="3"/>
    <x v="1"/>
    <n v="64"/>
    <n v="3"/>
    <n v="1"/>
    <s v="Research Scientist"/>
    <n v="3"/>
    <s v="Divorced"/>
    <n v="1274"/>
    <n v="7152"/>
    <n v="1"/>
    <s v="Y"/>
    <s v="No"/>
    <n v="13"/>
    <n v="3"/>
    <n v="2"/>
    <n v="80"/>
    <n v="2"/>
    <n v="1"/>
    <n v="2"/>
    <n v="2"/>
    <n v="1"/>
    <n v="0"/>
    <n v="0"/>
    <n v="0"/>
    <s v="Bachelor’s Degree"/>
    <x v="2"/>
  </r>
  <r>
    <n v="57"/>
    <x v="1"/>
    <s v="Travel_Rarely"/>
    <n v="405"/>
    <s v="Research &amp; Development"/>
    <n v="1"/>
    <n v="2"/>
    <s v="Life Sciences"/>
    <n v="1"/>
    <n v="1483"/>
    <n v="2"/>
    <x v="1"/>
    <n v="93"/>
    <n v="4"/>
    <n v="2"/>
    <s v="Research Scientist"/>
    <n v="3"/>
    <s v="Married"/>
    <n v="4900"/>
    <n v="2721"/>
    <n v="0"/>
    <s v="Y"/>
    <s v="No"/>
    <n v="24"/>
    <n v="4"/>
    <n v="1"/>
    <n v="80"/>
    <n v="1"/>
    <n v="13"/>
    <n v="2"/>
    <n v="2"/>
    <n v="12"/>
    <n v="9"/>
    <n v="2"/>
    <n v="8"/>
    <s v="College"/>
    <x v="3"/>
  </r>
  <r>
    <n v="49"/>
    <x v="1"/>
    <s v="Travel_Rarely"/>
    <n v="1490"/>
    <s v="Research &amp; Development"/>
    <n v="7"/>
    <n v="4"/>
    <s v="Life Sciences"/>
    <n v="1"/>
    <n v="1484"/>
    <n v="3"/>
    <x v="1"/>
    <n v="35"/>
    <n v="3"/>
    <n v="3"/>
    <s v="Healthcare Representative"/>
    <n v="2"/>
    <s v="Divorced"/>
    <n v="10466"/>
    <n v="20948"/>
    <n v="3"/>
    <s v="Y"/>
    <s v="No"/>
    <n v="14"/>
    <n v="3"/>
    <n v="2"/>
    <n v="80"/>
    <n v="2"/>
    <n v="29"/>
    <n v="3"/>
    <n v="3"/>
    <n v="8"/>
    <n v="7"/>
    <n v="0"/>
    <n v="7"/>
    <s v="Master’s Degree"/>
    <x v="1"/>
  </r>
  <r>
    <n v="34"/>
    <x v="1"/>
    <s v="Travel_Frequently"/>
    <n v="829"/>
    <s v="Research &amp; Development"/>
    <n v="15"/>
    <n v="3"/>
    <s v="Medical"/>
    <n v="1"/>
    <n v="1485"/>
    <n v="2"/>
    <x v="1"/>
    <n v="71"/>
    <n v="3"/>
    <n v="4"/>
    <s v="Research Director"/>
    <n v="1"/>
    <s v="Divorced"/>
    <n v="17007"/>
    <n v="11929"/>
    <n v="7"/>
    <s v="Y"/>
    <s v="No"/>
    <n v="14"/>
    <n v="3"/>
    <n v="4"/>
    <n v="80"/>
    <n v="2"/>
    <n v="16"/>
    <n v="3"/>
    <n v="2"/>
    <n v="14"/>
    <n v="8"/>
    <n v="6"/>
    <n v="9"/>
    <s v="Bachelor’s Degree"/>
    <x v="2"/>
  </r>
  <r>
    <n v="28"/>
    <x v="0"/>
    <s v="Travel_Frequently"/>
    <n v="1496"/>
    <s v="Sales"/>
    <n v="1"/>
    <n v="3"/>
    <s v="Technical Degree"/>
    <n v="1"/>
    <n v="1486"/>
    <n v="1"/>
    <x v="1"/>
    <n v="92"/>
    <n v="3"/>
    <n v="1"/>
    <s v="Sales Representative"/>
    <n v="3"/>
    <s v="Married"/>
    <n v="2909"/>
    <n v="15747"/>
    <n v="3"/>
    <s v="Y"/>
    <s v="No"/>
    <n v="15"/>
    <n v="3"/>
    <n v="4"/>
    <n v="80"/>
    <n v="1"/>
    <n v="5"/>
    <n v="3"/>
    <n v="4"/>
    <n v="3"/>
    <n v="2"/>
    <n v="1"/>
    <n v="2"/>
    <s v="Bachelor’s Degree"/>
    <x v="2"/>
  </r>
  <r>
    <n v="29"/>
    <x v="0"/>
    <s v="Travel_Frequently"/>
    <n v="115"/>
    <s v="Sales"/>
    <n v="13"/>
    <n v="3"/>
    <s v="Technical Degree"/>
    <n v="1"/>
    <n v="1487"/>
    <n v="1"/>
    <x v="0"/>
    <n v="51"/>
    <n v="3"/>
    <n v="2"/>
    <s v="Sales Executive"/>
    <n v="2"/>
    <s v="Single"/>
    <n v="5765"/>
    <n v="17485"/>
    <n v="5"/>
    <s v="Y"/>
    <s v="No"/>
    <n v="11"/>
    <n v="3"/>
    <n v="1"/>
    <n v="80"/>
    <n v="0"/>
    <n v="7"/>
    <n v="4"/>
    <n v="1"/>
    <n v="5"/>
    <n v="3"/>
    <n v="0"/>
    <n v="0"/>
    <s v="Bachelor’s Degree"/>
    <x v="2"/>
  </r>
  <r>
    <n v="34"/>
    <x v="0"/>
    <s v="Travel_Rarely"/>
    <n v="790"/>
    <s v="Sales"/>
    <n v="24"/>
    <n v="4"/>
    <s v="Medical"/>
    <n v="1"/>
    <n v="1489"/>
    <n v="1"/>
    <x v="0"/>
    <n v="40"/>
    <n v="2"/>
    <n v="2"/>
    <s v="Sales Executive"/>
    <n v="2"/>
    <s v="Single"/>
    <n v="4599"/>
    <n v="7815"/>
    <n v="0"/>
    <s v="Y"/>
    <s v="Yes"/>
    <n v="23"/>
    <n v="4"/>
    <n v="3"/>
    <n v="80"/>
    <n v="0"/>
    <n v="16"/>
    <n v="2"/>
    <n v="4"/>
    <n v="15"/>
    <n v="9"/>
    <n v="10"/>
    <n v="10"/>
    <s v="Master’s Degree"/>
    <x v="2"/>
  </r>
  <r>
    <n v="35"/>
    <x v="1"/>
    <s v="Travel_Rarely"/>
    <n v="660"/>
    <s v="Sales"/>
    <n v="7"/>
    <n v="1"/>
    <s v="Life Sciences"/>
    <n v="1"/>
    <n v="1492"/>
    <n v="4"/>
    <x v="1"/>
    <n v="76"/>
    <n v="3"/>
    <n v="1"/>
    <s v="Sales Representative"/>
    <n v="3"/>
    <s v="Married"/>
    <n v="2404"/>
    <n v="16192"/>
    <n v="1"/>
    <s v="Y"/>
    <s v="No"/>
    <n v="13"/>
    <n v="3"/>
    <n v="1"/>
    <n v="80"/>
    <n v="1"/>
    <n v="1"/>
    <n v="3"/>
    <n v="3"/>
    <n v="1"/>
    <n v="0"/>
    <n v="0"/>
    <n v="0"/>
    <s v="Below College"/>
    <x v="2"/>
  </r>
  <r>
    <n v="24"/>
    <x v="0"/>
    <s v="Travel_Frequently"/>
    <n v="381"/>
    <s v="Research &amp; Development"/>
    <n v="9"/>
    <n v="3"/>
    <s v="Medical"/>
    <n v="1"/>
    <n v="1494"/>
    <n v="2"/>
    <x v="1"/>
    <n v="89"/>
    <n v="3"/>
    <n v="1"/>
    <s v="Laboratory Technician"/>
    <n v="1"/>
    <s v="Single"/>
    <n v="3172"/>
    <n v="16998"/>
    <n v="2"/>
    <s v="Y"/>
    <s v="Yes"/>
    <n v="11"/>
    <n v="3"/>
    <n v="3"/>
    <n v="80"/>
    <n v="0"/>
    <n v="4"/>
    <n v="2"/>
    <n v="2"/>
    <n v="0"/>
    <n v="0"/>
    <n v="0"/>
    <n v="0"/>
    <s v="Bachelor’s Degree"/>
    <x v="4"/>
  </r>
  <r>
    <n v="24"/>
    <x v="1"/>
    <s v="Non-Travel"/>
    <n v="830"/>
    <s v="Sales"/>
    <n v="13"/>
    <n v="2"/>
    <s v="Life Sciences"/>
    <n v="1"/>
    <n v="1495"/>
    <n v="4"/>
    <x v="0"/>
    <n v="78"/>
    <n v="3"/>
    <n v="1"/>
    <s v="Sales Representative"/>
    <n v="2"/>
    <s v="Married"/>
    <n v="2033"/>
    <n v="7103"/>
    <n v="1"/>
    <s v="Y"/>
    <s v="No"/>
    <n v="13"/>
    <n v="3"/>
    <n v="3"/>
    <n v="80"/>
    <n v="1"/>
    <n v="1"/>
    <n v="2"/>
    <n v="3"/>
    <n v="1"/>
    <n v="0"/>
    <n v="0"/>
    <n v="0"/>
    <s v="College"/>
    <x v="4"/>
  </r>
  <r>
    <n v="44"/>
    <x v="1"/>
    <s v="Travel_Frequently"/>
    <n v="1193"/>
    <s v="Research &amp; Development"/>
    <n v="2"/>
    <n v="1"/>
    <s v="Medical"/>
    <n v="1"/>
    <n v="1496"/>
    <n v="2"/>
    <x v="1"/>
    <n v="86"/>
    <n v="3"/>
    <n v="3"/>
    <s v="Manufacturing Director"/>
    <n v="3"/>
    <s v="Single"/>
    <n v="10209"/>
    <n v="19719"/>
    <n v="5"/>
    <s v="Y"/>
    <s v="Yes"/>
    <n v="18"/>
    <n v="3"/>
    <n v="2"/>
    <n v="80"/>
    <n v="0"/>
    <n v="16"/>
    <n v="2"/>
    <n v="2"/>
    <n v="2"/>
    <n v="2"/>
    <n v="2"/>
    <n v="2"/>
    <s v="Below College"/>
    <x v="0"/>
  </r>
  <r>
    <n v="29"/>
    <x v="1"/>
    <s v="Travel_Rarely"/>
    <n v="1246"/>
    <s v="Sales"/>
    <n v="19"/>
    <n v="3"/>
    <s v="Life Sciences"/>
    <n v="1"/>
    <n v="1497"/>
    <n v="3"/>
    <x v="1"/>
    <n v="77"/>
    <n v="2"/>
    <n v="2"/>
    <s v="Sales Executive"/>
    <n v="3"/>
    <s v="Divorced"/>
    <n v="8620"/>
    <n v="23757"/>
    <n v="1"/>
    <s v="Y"/>
    <s v="No"/>
    <n v="14"/>
    <n v="3"/>
    <n v="3"/>
    <n v="80"/>
    <n v="2"/>
    <n v="10"/>
    <n v="3"/>
    <n v="3"/>
    <n v="10"/>
    <n v="7"/>
    <n v="0"/>
    <n v="4"/>
    <s v="Bachelor’s Degree"/>
    <x v="2"/>
  </r>
  <r>
    <n v="30"/>
    <x v="1"/>
    <s v="Travel_Rarely"/>
    <n v="330"/>
    <s v="Human Resources"/>
    <n v="1"/>
    <n v="3"/>
    <s v="Life Sciences"/>
    <n v="1"/>
    <n v="1499"/>
    <n v="3"/>
    <x v="1"/>
    <n v="46"/>
    <n v="3"/>
    <n v="1"/>
    <s v="Human Resources"/>
    <n v="3"/>
    <s v="Divorced"/>
    <n v="2064"/>
    <n v="15428"/>
    <n v="0"/>
    <s v="Y"/>
    <s v="No"/>
    <n v="21"/>
    <n v="4"/>
    <n v="1"/>
    <n v="80"/>
    <n v="1"/>
    <n v="6"/>
    <n v="3"/>
    <n v="4"/>
    <n v="5"/>
    <n v="3"/>
    <n v="1"/>
    <n v="3"/>
    <s v="Bachelor’s Degree"/>
    <x v="2"/>
  </r>
  <r>
    <n v="55"/>
    <x v="1"/>
    <s v="Travel_Rarely"/>
    <n v="1229"/>
    <s v="Research &amp; Development"/>
    <n v="4"/>
    <n v="4"/>
    <s v="Life Sciences"/>
    <n v="1"/>
    <n v="1501"/>
    <n v="4"/>
    <x v="1"/>
    <n v="30"/>
    <n v="3"/>
    <n v="2"/>
    <s v="Healthcare Representative"/>
    <n v="3"/>
    <s v="Married"/>
    <n v="4035"/>
    <n v="16143"/>
    <n v="0"/>
    <s v="Y"/>
    <s v="Yes"/>
    <n v="16"/>
    <n v="3"/>
    <n v="2"/>
    <n v="80"/>
    <n v="0"/>
    <n v="4"/>
    <n v="2"/>
    <n v="3"/>
    <n v="3"/>
    <n v="2"/>
    <n v="1"/>
    <n v="2"/>
    <s v="Master’s Degree"/>
    <x v="1"/>
  </r>
  <r>
    <n v="33"/>
    <x v="1"/>
    <s v="Travel_Rarely"/>
    <n v="1099"/>
    <s v="Research &amp; Development"/>
    <n v="4"/>
    <n v="4"/>
    <s v="Medical"/>
    <n v="1"/>
    <n v="1502"/>
    <n v="1"/>
    <x v="0"/>
    <n v="82"/>
    <n v="2"/>
    <n v="1"/>
    <s v="Laboratory Technician"/>
    <n v="2"/>
    <s v="Married"/>
    <n v="3838"/>
    <n v="8192"/>
    <n v="8"/>
    <s v="Y"/>
    <s v="No"/>
    <n v="11"/>
    <n v="3"/>
    <n v="4"/>
    <n v="80"/>
    <n v="0"/>
    <n v="8"/>
    <n v="5"/>
    <n v="3"/>
    <n v="5"/>
    <n v="4"/>
    <n v="0"/>
    <n v="2"/>
    <s v="Master’s Degree"/>
    <x v="2"/>
  </r>
  <r>
    <n v="47"/>
    <x v="1"/>
    <s v="Travel_Rarely"/>
    <n v="571"/>
    <s v="Sales"/>
    <n v="14"/>
    <n v="3"/>
    <s v="Medical"/>
    <n v="1"/>
    <n v="1503"/>
    <n v="3"/>
    <x v="0"/>
    <n v="78"/>
    <n v="3"/>
    <n v="2"/>
    <s v="Sales Executive"/>
    <n v="3"/>
    <s v="Married"/>
    <n v="4591"/>
    <n v="24200"/>
    <n v="3"/>
    <s v="Y"/>
    <s v="Yes"/>
    <n v="17"/>
    <n v="3"/>
    <n v="3"/>
    <n v="80"/>
    <n v="1"/>
    <n v="11"/>
    <n v="4"/>
    <n v="2"/>
    <n v="5"/>
    <n v="4"/>
    <n v="1"/>
    <n v="2"/>
    <s v="Bachelor’s Degree"/>
    <x v="1"/>
  </r>
  <r>
    <n v="28"/>
    <x v="0"/>
    <s v="Travel_Frequently"/>
    <n v="289"/>
    <s v="Research &amp; Development"/>
    <n v="2"/>
    <n v="2"/>
    <s v="Medical"/>
    <n v="1"/>
    <n v="1504"/>
    <n v="3"/>
    <x v="1"/>
    <n v="38"/>
    <n v="2"/>
    <n v="1"/>
    <s v="Laboratory Technician"/>
    <n v="1"/>
    <s v="Single"/>
    <n v="2561"/>
    <n v="5355"/>
    <n v="7"/>
    <s v="Y"/>
    <s v="No"/>
    <n v="11"/>
    <n v="3"/>
    <n v="3"/>
    <n v="80"/>
    <n v="0"/>
    <n v="8"/>
    <n v="2"/>
    <n v="2"/>
    <n v="0"/>
    <n v="0"/>
    <n v="0"/>
    <n v="0"/>
    <s v="College"/>
    <x v="2"/>
  </r>
  <r>
    <n v="28"/>
    <x v="1"/>
    <s v="Travel_Rarely"/>
    <n v="1423"/>
    <s v="Research &amp; Development"/>
    <n v="1"/>
    <n v="3"/>
    <s v="Life Sciences"/>
    <n v="1"/>
    <n v="1506"/>
    <n v="1"/>
    <x v="1"/>
    <n v="72"/>
    <n v="2"/>
    <n v="1"/>
    <s v="Research Scientist"/>
    <n v="3"/>
    <s v="Divorced"/>
    <n v="1563"/>
    <n v="12530"/>
    <n v="1"/>
    <s v="Y"/>
    <s v="No"/>
    <n v="14"/>
    <n v="3"/>
    <n v="4"/>
    <n v="80"/>
    <n v="1"/>
    <n v="1"/>
    <n v="2"/>
    <n v="1"/>
    <n v="1"/>
    <n v="0"/>
    <n v="0"/>
    <n v="0"/>
    <s v="Bachelor’s Degree"/>
    <x v="2"/>
  </r>
  <r>
    <n v="28"/>
    <x v="1"/>
    <s v="Travel_Frequently"/>
    <n v="467"/>
    <s v="Sales"/>
    <n v="7"/>
    <n v="3"/>
    <s v="Life Sciences"/>
    <n v="1"/>
    <n v="1507"/>
    <n v="3"/>
    <x v="1"/>
    <n v="55"/>
    <n v="3"/>
    <n v="2"/>
    <s v="Sales Executive"/>
    <n v="1"/>
    <s v="Single"/>
    <n v="4898"/>
    <n v="11827"/>
    <n v="0"/>
    <s v="Y"/>
    <s v="No"/>
    <n v="14"/>
    <n v="3"/>
    <n v="4"/>
    <n v="80"/>
    <n v="0"/>
    <n v="5"/>
    <n v="5"/>
    <n v="3"/>
    <n v="4"/>
    <n v="2"/>
    <n v="1"/>
    <n v="3"/>
    <s v="Bachelor’s Degree"/>
    <x v="2"/>
  </r>
  <r>
    <n v="49"/>
    <x v="1"/>
    <s v="Travel_Rarely"/>
    <n v="271"/>
    <s v="Research &amp; Development"/>
    <n v="3"/>
    <n v="2"/>
    <s v="Medical"/>
    <n v="1"/>
    <n v="1509"/>
    <n v="3"/>
    <x v="0"/>
    <n v="43"/>
    <n v="2"/>
    <n v="2"/>
    <s v="Laboratory Technician"/>
    <n v="1"/>
    <s v="Married"/>
    <n v="4789"/>
    <n v="23070"/>
    <n v="4"/>
    <s v="Y"/>
    <s v="No"/>
    <n v="25"/>
    <n v="4"/>
    <n v="1"/>
    <n v="80"/>
    <n v="1"/>
    <n v="10"/>
    <n v="3"/>
    <n v="3"/>
    <n v="3"/>
    <n v="2"/>
    <n v="1"/>
    <n v="2"/>
    <s v="College"/>
    <x v="1"/>
  </r>
  <r>
    <n v="29"/>
    <x v="1"/>
    <s v="Travel_Frequently"/>
    <n v="410"/>
    <s v="Research &amp; Development"/>
    <n v="2"/>
    <n v="1"/>
    <s v="Life Sciences"/>
    <n v="1"/>
    <n v="1513"/>
    <n v="4"/>
    <x v="0"/>
    <n v="97"/>
    <n v="3"/>
    <n v="1"/>
    <s v="Laboratory Technician"/>
    <n v="2"/>
    <s v="Married"/>
    <n v="3180"/>
    <n v="4668"/>
    <n v="0"/>
    <s v="Y"/>
    <s v="No"/>
    <n v="13"/>
    <n v="3"/>
    <n v="3"/>
    <n v="80"/>
    <n v="3"/>
    <n v="4"/>
    <n v="3"/>
    <n v="3"/>
    <n v="3"/>
    <n v="2"/>
    <n v="0"/>
    <n v="2"/>
    <s v="Below College"/>
    <x v="2"/>
  </r>
  <r>
    <n v="28"/>
    <x v="1"/>
    <s v="Travel_Rarely"/>
    <n v="1083"/>
    <s v="Research &amp; Development"/>
    <n v="29"/>
    <n v="1"/>
    <s v="Life Sciences"/>
    <n v="1"/>
    <n v="1514"/>
    <n v="3"/>
    <x v="1"/>
    <n v="96"/>
    <n v="1"/>
    <n v="2"/>
    <s v="Manufacturing Director"/>
    <n v="2"/>
    <s v="Married"/>
    <n v="6549"/>
    <n v="3173"/>
    <n v="1"/>
    <s v="Y"/>
    <s v="No"/>
    <n v="14"/>
    <n v="3"/>
    <n v="2"/>
    <n v="80"/>
    <n v="2"/>
    <n v="8"/>
    <n v="2"/>
    <n v="2"/>
    <n v="8"/>
    <n v="6"/>
    <n v="1"/>
    <n v="7"/>
    <s v="Below College"/>
    <x v="2"/>
  </r>
  <r>
    <n v="33"/>
    <x v="1"/>
    <s v="Travel_Rarely"/>
    <n v="516"/>
    <s v="Research &amp; Development"/>
    <n v="8"/>
    <n v="5"/>
    <s v="Life Sciences"/>
    <n v="1"/>
    <n v="1515"/>
    <n v="4"/>
    <x v="1"/>
    <n v="69"/>
    <n v="3"/>
    <n v="2"/>
    <s v="Healthcare Representative"/>
    <n v="3"/>
    <s v="Single"/>
    <n v="6388"/>
    <n v="22049"/>
    <n v="2"/>
    <s v="Y"/>
    <s v="Yes"/>
    <n v="17"/>
    <n v="3"/>
    <n v="1"/>
    <n v="80"/>
    <n v="0"/>
    <n v="14"/>
    <n v="6"/>
    <n v="3"/>
    <n v="0"/>
    <n v="0"/>
    <n v="0"/>
    <n v="0"/>
    <s v="Doctorate"/>
    <x v="2"/>
  </r>
  <r>
    <n v="32"/>
    <x v="1"/>
    <s v="Travel_Rarely"/>
    <n v="495"/>
    <s v="Research &amp; Development"/>
    <n v="10"/>
    <n v="3"/>
    <s v="Medical"/>
    <n v="1"/>
    <n v="1516"/>
    <n v="3"/>
    <x v="1"/>
    <n v="64"/>
    <n v="3"/>
    <n v="3"/>
    <s v="Manager"/>
    <n v="4"/>
    <s v="Single"/>
    <n v="11244"/>
    <n v="21072"/>
    <n v="2"/>
    <s v="Y"/>
    <s v="No"/>
    <n v="25"/>
    <n v="4"/>
    <n v="2"/>
    <n v="80"/>
    <n v="0"/>
    <n v="10"/>
    <n v="5"/>
    <n v="4"/>
    <n v="5"/>
    <n v="2"/>
    <n v="0"/>
    <n v="0"/>
    <s v="Bachelor’s Degree"/>
    <x v="2"/>
  </r>
  <r>
    <n v="54"/>
    <x v="1"/>
    <s v="Travel_Frequently"/>
    <n v="1050"/>
    <s v="Research &amp; Development"/>
    <n v="11"/>
    <n v="4"/>
    <s v="Medical"/>
    <n v="1"/>
    <n v="1520"/>
    <n v="2"/>
    <x v="0"/>
    <n v="87"/>
    <n v="3"/>
    <n v="4"/>
    <s v="Manager"/>
    <n v="4"/>
    <s v="Divorced"/>
    <n v="16032"/>
    <n v="24456"/>
    <n v="3"/>
    <s v="Y"/>
    <s v="No"/>
    <n v="20"/>
    <n v="4"/>
    <n v="1"/>
    <n v="80"/>
    <n v="1"/>
    <n v="26"/>
    <n v="2"/>
    <n v="3"/>
    <n v="14"/>
    <n v="9"/>
    <n v="1"/>
    <n v="12"/>
    <s v="Master’s Degree"/>
    <x v="1"/>
  </r>
  <r>
    <n v="29"/>
    <x v="0"/>
    <s v="Travel_Rarely"/>
    <n v="224"/>
    <s v="Research &amp; Development"/>
    <n v="1"/>
    <n v="4"/>
    <s v="Technical Degree"/>
    <n v="1"/>
    <n v="1522"/>
    <n v="1"/>
    <x v="1"/>
    <n v="100"/>
    <n v="2"/>
    <n v="1"/>
    <s v="Research Scientist"/>
    <n v="1"/>
    <s v="Single"/>
    <n v="2362"/>
    <n v="7568"/>
    <n v="6"/>
    <s v="Y"/>
    <s v="No"/>
    <n v="13"/>
    <n v="3"/>
    <n v="3"/>
    <n v="80"/>
    <n v="0"/>
    <n v="11"/>
    <n v="2"/>
    <n v="1"/>
    <n v="9"/>
    <n v="7"/>
    <n v="0"/>
    <n v="7"/>
    <s v="Master’s Degree"/>
    <x v="2"/>
  </r>
  <r>
    <n v="44"/>
    <x v="1"/>
    <s v="Travel_Rarely"/>
    <n v="136"/>
    <s v="Research &amp; Development"/>
    <n v="28"/>
    <n v="3"/>
    <s v="Life Sciences"/>
    <n v="1"/>
    <n v="1523"/>
    <n v="4"/>
    <x v="1"/>
    <n v="32"/>
    <n v="3"/>
    <n v="4"/>
    <s v="Research Director"/>
    <n v="1"/>
    <s v="Married"/>
    <n v="16328"/>
    <n v="22074"/>
    <n v="3"/>
    <s v="Y"/>
    <s v="No"/>
    <n v="13"/>
    <n v="3"/>
    <n v="3"/>
    <n v="80"/>
    <n v="1"/>
    <n v="24"/>
    <n v="1"/>
    <n v="4"/>
    <n v="20"/>
    <n v="6"/>
    <n v="14"/>
    <n v="17"/>
    <s v="Bachelor’s Degree"/>
    <x v="0"/>
  </r>
  <r>
    <n v="39"/>
    <x v="1"/>
    <s v="Travel_Rarely"/>
    <n v="1089"/>
    <s v="Research &amp; Development"/>
    <n v="6"/>
    <n v="3"/>
    <s v="Life Sciences"/>
    <n v="1"/>
    <n v="1525"/>
    <n v="2"/>
    <x v="0"/>
    <n v="32"/>
    <n v="3"/>
    <n v="3"/>
    <s v="Manufacturing Director"/>
    <n v="2"/>
    <s v="Single"/>
    <n v="8376"/>
    <n v="9150"/>
    <n v="4"/>
    <s v="Y"/>
    <s v="No"/>
    <n v="18"/>
    <n v="3"/>
    <n v="4"/>
    <n v="80"/>
    <n v="0"/>
    <n v="9"/>
    <n v="3"/>
    <n v="3"/>
    <n v="2"/>
    <n v="0"/>
    <n v="2"/>
    <n v="2"/>
    <s v="Bachelor’s Degree"/>
    <x v="0"/>
  </r>
  <r>
    <n v="46"/>
    <x v="1"/>
    <s v="Travel_Rarely"/>
    <n v="228"/>
    <s v="Sales"/>
    <n v="3"/>
    <n v="3"/>
    <s v="Life Sciences"/>
    <n v="1"/>
    <n v="1527"/>
    <n v="3"/>
    <x v="0"/>
    <n v="51"/>
    <n v="3"/>
    <n v="4"/>
    <s v="Manager"/>
    <n v="2"/>
    <s v="Married"/>
    <n v="16606"/>
    <n v="11380"/>
    <n v="8"/>
    <s v="Y"/>
    <s v="No"/>
    <n v="12"/>
    <n v="3"/>
    <n v="4"/>
    <n v="80"/>
    <n v="1"/>
    <n v="23"/>
    <n v="2"/>
    <n v="4"/>
    <n v="13"/>
    <n v="12"/>
    <n v="5"/>
    <n v="1"/>
    <s v="Bachelor’s Degree"/>
    <x v="1"/>
  </r>
  <r>
    <n v="35"/>
    <x v="1"/>
    <s v="Travel_Rarely"/>
    <n v="1029"/>
    <s v="Research &amp; Development"/>
    <n v="16"/>
    <n v="3"/>
    <s v="Life Sciences"/>
    <n v="1"/>
    <n v="1529"/>
    <n v="4"/>
    <x v="0"/>
    <n v="91"/>
    <n v="2"/>
    <n v="3"/>
    <s v="Healthcare Representative"/>
    <n v="2"/>
    <s v="Single"/>
    <n v="8606"/>
    <n v="21195"/>
    <n v="1"/>
    <s v="Y"/>
    <s v="No"/>
    <n v="19"/>
    <n v="3"/>
    <n v="4"/>
    <n v="80"/>
    <n v="0"/>
    <n v="11"/>
    <n v="3"/>
    <n v="1"/>
    <n v="11"/>
    <n v="8"/>
    <n v="3"/>
    <n v="3"/>
    <s v="Bachelor’s Degree"/>
    <x v="2"/>
  </r>
  <r>
    <n v="23"/>
    <x v="1"/>
    <s v="Travel_Rarely"/>
    <n v="507"/>
    <s v="Research &amp; Development"/>
    <n v="20"/>
    <n v="1"/>
    <s v="Life Sciences"/>
    <n v="1"/>
    <n v="1533"/>
    <n v="1"/>
    <x v="1"/>
    <n v="97"/>
    <n v="3"/>
    <n v="2"/>
    <s v="Laboratory Technician"/>
    <n v="3"/>
    <s v="Single"/>
    <n v="2272"/>
    <n v="24812"/>
    <n v="0"/>
    <s v="Y"/>
    <s v="No"/>
    <n v="14"/>
    <n v="3"/>
    <n v="2"/>
    <n v="80"/>
    <n v="0"/>
    <n v="5"/>
    <n v="2"/>
    <n v="3"/>
    <n v="4"/>
    <n v="3"/>
    <n v="1"/>
    <n v="2"/>
    <s v="Below College"/>
    <x v="4"/>
  </r>
  <r>
    <n v="40"/>
    <x v="0"/>
    <s v="Travel_Rarely"/>
    <n v="676"/>
    <s v="Research &amp; Development"/>
    <n v="9"/>
    <n v="4"/>
    <s v="Life Sciences"/>
    <n v="1"/>
    <n v="1534"/>
    <n v="4"/>
    <x v="1"/>
    <n v="86"/>
    <n v="3"/>
    <n v="1"/>
    <s v="Laboratory Technician"/>
    <n v="1"/>
    <s v="Single"/>
    <n v="2018"/>
    <n v="21831"/>
    <n v="3"/>
    <s v="Y"/>
    <s v="No"/>
    <n v="14"/>
    <n v="3"/>
    <n v="2"/>
    <n v="80"/>
    <n v="0"/>
    <n v="15"/>
    <n v="3"/>
    <n v="1"/>
    <n v="5"/>
    <n v="4"/>
    <n v="1"/>
    <n v="0"/>
    <s v="Master’s Degree"/>
    <x v="0"/>
  </r>
  <r>
    <n v="34"/>
    <x v="1"/>
    <s v="Travel_Rarely"/>
    <n v="971"/>
    <s v="Sales"/>
    <n v="1"/>
    <n v="3"/>
    <s v="Technical Degree"/>
    <n v="1"/>
    <n v="1535"/>
    <n v="4"/>
    <x v="1"/>
    <n v="64"/>
    <n v="2"/>
    <n v="3"/>
    <s v="Sales Executive"/>
    <n v="3"/>
    <s v="Married"/>
    <n v="7083"/>
    <n v="12288"/>
    <n v="1"/>
    <s v="Y"/>
    <s v="Yes"/>
    <n v="14"/>
    <n v="3"/>
    <n v="4"/>
    <n v="80"/>
    <n v="0"/>
    <n v="10"/>
    <n v="3"/>
    <n v="3"/>
    <n v="10"/>
    <n v="9"/>
    <n v="8"/>
    <n v="6"/>
    <s v="Bachelor’s Degree"/>
    <x v="2"/>
  </r>
  <r>
    <n v="31"/>
    <x v="0"/>
    <s v="Travel_Frequently"/>
    <n v="561"/>
    <s v="Research &amp; Development"/>
    <n v="3"/>
    <n v="3"/>
    <s v="Life Sciences"/>
    <n v="1"/>
    <n v="1537"/>
    <n v="4"/>
    <x v="0"/>
    <n v="33"/>
    <n v="3"/>
    <n v="1"/>
    <s v="Research Scientist"/>
    <n v="3"/>
    <s v="Single"/>
    <n v="4084"/>
    <n v="4156"/>
    <n v="1"/>
    <s v="Y"/>
    <s v="No"/>
    <n v="12"/>
    <n v="3"/>
    <n v="1"/>
    <n v="80"/>
    <n v="0"/>
    <n v="7"/>
    <n v="2"/>
    <n v="1"/>
    <n v="7"/>
    <n v="2"/>
    <n v="7"/>
    <n v="7"/>
    <s v="Bachelor’s Degree"/>
    <x v="2"/>
  </r>
  <r>
    <n v="50"/>
    <x v="1"/>
    <s v="Travel_Frequently"/>
    <n v="333"/>
    <s v="Research &amp; Development"/>
    <n v="22"/>
    <n v="5"/>
    <s v="Medical"/>
    <n v="1"/>
    <n v="1539"/>
    <n v="3"/>
    <x v="1"/>
    <n v="88"/>
    <n v="1"/>
    <n v="4"/>
    <s v="Research Director"/>
    <n v="4"/>
    <s v="Single"/>
    <n v="14411"/>
    <n v="24450"/>
    <n v="1"/>
    <s v="Y"/>
    <s v="Yes"/>
    <n v="13"/>
    <n v="3"/>
    <n v="4"/>
    <n v="80"/>
    <n v="0"/>
    <n v="32"/>
    <n v="2"/>
    <n v="3"/>
    <n v="32"/>
    <n v="6"/>
    <n v="13"/>
    <n v="9"/>
    <s v="Doctorate"/>
    <x v="1"/>
  </r>
  <r>
    <n v="34"/>
    <x v="1"/>
    <s v="Travel_Rarely"/>
    <n v="1440"/>
    <s v="Sales"/>
    <n v="7"/>
    <n v="2"/>
    <s v="Technical Degree"/>
    <n v="1"/>
    <n v="1541"/>
    <n v="2"/>
    <x v="1"/>
    <n v="55"/>
    <n v="3"/>
    <n v="1"/>
    <s v="Sales Representative"/>
    <n v="3"/>
    <s v="Married"/>
    <n v="2308"/>
    <n v="4944"/>
    <n v="0"/>
    <s v="Y"/>
    <s v="Yes"/>
    <n v="25"/>
    <n v="4"/>
    <n v="2"/>
    <n v="80"/>
    <n v="1"/>
    <n v="12"/>
    <n v="4"/>
    <n v="3"/>
    <n v="11"/>
    <n v="10"/>
    <n v="5"/>
    <n v="7"/>
    <s v="College"/>
    <x v="2"/>
  </r>
  <r>
    <n v="42"/>
    <x v="1"/>
    <s v="Travel_Rarely"/>
    <n v="1210"/>
    <s v="Research &amp; Development"/>
    <n v="2"/>
    <n v="3"/>
    <s v="Medical"/>
    <n v="1"/>
    <n v="1542"/>
    <n v="3"/>
    <x v="1"/>
    <n v="68"/>
    <n v="2"/>
    <n v="1"/>
    <s v="Laboratory Technician"/>
    <n v="2"/>
    <s v="Married"/>
    <n v="4841"/>
    <n v="24052"/>
    <n v="4"/>
    <s v="Y"/>
    <s v="No"/>
    <n v="14"/>
    <n v="3"/>
    <n v="2"/>
    <n v="80"/>
    <n v="1"/>
    <n v="4"/>
    <n v="3"/>
    <n v="3"/>
    <n v="1"/>
    <n v="0"/>
    <n v="0"/>
    <n v="0"/>
    <s v="Bachelor’s Degree"/>
    <x v="0"/>
  </r>
  <r>
    <n v="37"/>
    <x v="1"/>
    <s v="Travel_Rarely"/>
    <n v="674"/>
    <s v="Research &amp; Development"/>
    <n v="13"/>
    <n v="3"/>
    <s v="Medical"/>
    <n v="1"/>
    <n v="1543"/>
    <n v="1"/>
    <x v="1"/>
    <n v="47"/>
    <n v="3"/>
    <n v="2"/>
    <s v="Research Scientist"/>
    <n v="4"/>
    <s v="Married"/>
    <n v="4285"/>
    <n v="3031"/>
    <n v="1"/>
    <s v="Y"/>
    <s v="No"/>
    <n v="17"/>
    <n v="3"/>
    <n v="1"/>
    <n v="80"/>
    <n v="0"/>
    <n v="10"/>
    <n v="2"/>
    <n v="3"/>
    <n v="10"/>
    <n v="8"/>
    <n v="3"/>
    <n v="7"/>
    <s v="Bachelor’s Degree"/>
    <x v="0"/>
  </r>
  <r>
    <n v="29"/>
    <x v="1"/>
    <s v="Travel_Rarely"/>
    <n v="441"/>
    <s v="Research &amp; Development"/>
    <n v="8"/>
    <n v="1"/>
    <s v="Other"/>
    <n v="1"/>
    <n v="1544"/>
    <n v="3"/>
    <x v="0"/>
    <n v="39"/>
    <n v="1"/>
    <n v="2"/>
    <s v="Healthcare Representative"/>
    <n v="1"/>
    <s v="Married"/>
    <n v="9715"/>
    <n v="7288"/>
    <n v="3"/>
    <s v="Y"/>
    <s v="No"/>
    <n v="13"/>
    <n v="3"/>
    <n v="3"/>
    <n v="80"/>
    <n v="1"/>
    <n v="9"/>
    <n v="3"/>
    <n v="3"/>
    <n v="7"/>
    <n v="7"/>
    <n v="0"/>
    <n v="7"/>
    <s v="Below College"/>
    <x v="2"/>
  </r>
  <r>
    <n v="33"/>
    <x v="1"/>
    <s v="Travel_Rarely"/>
    <n v="575"/>
    <s v="Research &amp; Development"/>
    <n v="25"/>
    <n v="3"/>
    <s v="Life Sciences"/>
    <n v="1"/>
    <n v="1545"/>
    <n v="4"/>
    <x v="1"/>
    <n v="44"/>
    <n v="2"/>
    <n v="2"/>
    <s v="Manufacturing Director"/>
    <n v="2"/>
    <s v="Single"/>
    <n v="4320"/>
    <n v="24152"/>
    <n v="1"/>
    <s v="Y"/>
    <s v="No"/>
    <n v="13"/>
    <n v="3"/>
    <n v="4"/>
    <n v="80"/>
    <n v="0"/>
    <n v="5"/>
    <n v="2"/>
    <n v="3"/>
    <n v="5"/>
    <n v="3"/>
    <n v="0"/>
    <n v="2"/>
    <s v="Bachelor’s Degree"/>
    <x v="2"/>
  </r>
  <r>
    <n v="45"/>
    <x v="1"/>
    <s v="Travel_Rarely"/>
    <n v="950"/>
    <s v="Research &amp; Development"/>
    <n v="28"/>
    <n v="3"/>
    <s v="Technical Degree"/>
    <n v="1"/>
    <n v="1546"/>
    <n v="4"/>
    <x v="1"/>
    <n v="97"/>
    <n v="3"/>
    <n v="1"/>
    <s v="Research Scientist"/>
    <n v="4"/>
    <s v="Married"/>
    <n v="2132"/>
    <n v="4585"/>
    <n v="4"/>
    <s v="Y"/>
    <s v="No"/>
    <n v="20"/>
    <n v="4"/>
    <n v="4"/>
    <n v="80"/>
    <n v="1"/>
    <n v="8"/>
    <n v="3"/>
    <n v="3"/>
    <n v="5"/>
    <n v="4"/>
    <n v="0"/>
    <n v="3"/>
    <s v="Bachelor’s Degree"/>
    <x v="0"/>
  </r>
  <r>
    <n v="42"/>
    <x v="1"/>
    <s v="Travel_Frequently"/>
    <n v="288"/>
    <s v="Research &amp; Development"/>
    <n v="2"/>
    <n v="3"/>
    <s v="Life Sciences"/>
    <n v="1"/>
    <n v="1547"/>
    <n v="4"/>
    <x v="1"/>
    <n v="40"/>
    <n v="3"/>
    <n v="3"/>
    <s v="Healthcare Representative"/>
    <n v="4"/>
    <s v="Married"/>
    <n v="10124"/>
    <n v="18611"/>
    <n v="2"/>
    <s v="Y"/>
    <s v="Yes"/>
    <n v="14"/>
    <n v="3"/>
    <n v="3"/>
    <n v="80"/>
    <n v="1"/>
    <n v="24"/>
    <n v="3"/>
    <n v="1"/>
    <n v="20"/>
    <n v="8"/>
    <n v="13"/>
    <n v="9"/>
    <s v="Bachelor’s Degree"/>
    <x v="0"/>
  </r>
  <r>
    <n v="40"/>
    <x v="1"/>
    <s v="Travel_Rarely"/>
    <n v="1342"/>
    <s v="Sales"/>
    <n v="9"/>
    <n v="2"/>
    <s v="Medical"/>
    <n v="1"/>
    <n v="1548"/>
    <n v="1"/>
    <x v="1"/>
    <n v="47"/>
    <n v="3"/>
    <n v="2"/>
    <s v="Sales Executive"/>
    <n v="1"/>
    <s v="Married"/>
    <n v="5473"/>
    <n v="19345"/>
    <n v="0"/>
    <s v="Y"/>
    <s v="No"/>
    <n v="12"/>
    <n v="3"/>
    <n v="4"/>
    <n v="80"/>
    <n v="0"/>
    <n v="9"/>
    <n v="5"/>
    <n v="4"/>
    <n v="8"/>
    <n v="4"/>
    <n v="7"/>
    <n v="1"/>
    <s v="College"/>
    <x v="0"/>
  </r>
  <r>
    <n v="33"/>
    <x v="1"/>
    <s v="Travel_Rarely"/>
    <n v="589"/>
    <s v="Research &amp; Development"/>
    <n v="28"/>
    <n v="4"/>
    <s v="Life Sciences"/>
    <n v="1"/>
    <n v="1549"/>
    <n v="2"/>
    <x v="1"/>
    <n v="79"/>
    <n v="3"/>
    <n v="2"/>
    <s v="Laboratory Technician"/>
    <n v="3"/>
    <s v="Married"/>
    <n v="5207"/>
    <n v="22949"/>
    <n v="1"/>
    <s v="Y"/>
    <s v="Yes"/>
    <n v="12"/>
    <n v="3"/>
    <n v="2"/>
    <n v="80"/>
    <n v="1"/>
    <n v="15"/>
    <n v="3"/>
    <n v="3"/>
    <n v="15"/>
    <n v="14"/>
    <n v="5"/>
    <n v="7"/>
    <s v="Master’s Degree"/>
    <x v="2"/>
  </r>
  <r>
    <n v="40"/>
    <x v="1"/>
    <s v="Travel_Rarely"/>
    <n v="898"/>
    <s v="Human Resources"/>
    <n v="6"/>
    <n v="2"/>
    <s v="Medical"/>
    <n v="1"/>
    <n v="1550"/>
    <n v="3"/>
    <x v="1"/>
    <n v="38"/>
    <n v="3"/>
    <n v="4"/>
    <s v="Manager"/>
    <n v="4"/>
    <s v="Single"/>
    <n v="16437"/>
    <n v="17381"/>
    <n v="1"/>
    <s v="Y"/>
    <s v="Yes"/>
    <n v="21"/>
    <n v="4"/>
    <n v="4"/>
    <n v="80"/>
    <n v="0"/>
    <n v="21"/>
    <n v="2"/>
    <n v="3"/>
    <n v="21"/>
    <n v="7"/>
    <n v="7"/>
    <n v="7"/>
    <s v="College"/>
    <x v="0"/>
  </r>
  <r>
    <n v="24"/>
    <x v="1"/>
    <s v="Travel_Rarely"/>
    <n v="350"/>
    <s v="Research &amp; Development"/>
    <n v="21"/>
    <n v="2"/>
    <s v="Technical Degree"/>
    <n v="1"/>
    <n v="1551"/>
    <n v="3"/>
    <x v="1"/>
    <n v="57"/>
    <n v="2"/>
    <n v="1"/>
    <s v="Laboratory Technician"/>
    <n v="1"/>
    <s v="Divorced"/>
    <n v="2296"/>
    <n v="10036"/>
    <n v="0"/>
    <s v="Y"/>
    <s v="No"/>
    <n v="14"/>
    <n v="3"/>
    <n v="2"/>
    <n v="80"/>
    <n v="3"/>
    <n v="2"/>
    <n v="3"/>
    <n v="3"/>
    <n v="1"/>
    <n v="1"/>
    <n v="0"/>
    <n v="0"/>
    <s v="College"/>
    <x v="4"/>
  </r>
  <r>
    <n v="40"/>
    <x v="1"/>
    <s v="Non-Travel"/>
    <n v="1142"/>
    <s v="Research &amp; Development"/>
    <n v="8"/>
    <n v="2"/>
    <s v="Life Sciences"/>
    <n v="1"/>
    <n v="1552"/>
    <n v="4"/>
    <x v="1"/>
    <n v="72"/>
    <n v="3"/>
    <n v="2"/>
    <s v="Healthcare Representative"/>
    <n v="4"/>
    <s v="Divorced"/>
    <n v="4069"/>
    <n v="8841"/>
    <n v="3"/>
    <s v="Y"/>
    <s v="Yes"/>
    <n v="18"/>
    <n v="3"/>
    <n v="3"/>
    <n v="80"/>
    <n v="0"/>
    <n v="8"/>
    <n v="2"/>
    <n v="3"/>
    <n v="2"/>
    <n v="2"/>
    <n v="2"/>
    <n v="2"/>
    <s v="College"/>
    <x v="0"/>
  </r>
  <r>
    <n v="45"/>
    <x v="1"/>
    <s v="Travel_Rarely"/>
    <n v="538"/>
    <s v="Research &amp; Development"/>
    <n v="1"/>
    <n v="4"/>
    <s v="Technical Degree"/>
    <n v="1"/>
    <n v="1553"/>
    <n v="1"/>
    <x v="1"/>
    <n v="66"/>
    <n v="3"/>
    <n v="3"/>
    <s v="Healthcare Representative"/>
    <n v="2"/>
    <s v="Divorced"/>
    <n v="7441"/>
    <n v="20933"/>
    <n v="1"/>
    <s v="Y"/>
    <s v="No"/>
    <n v="12"/>
    <n v="3"/>
    <n v="1"/>
    <n v="80"/>
    <n v="3"/>
    <n v="10"/>
    <n v="4"/>
    <n v="3"/>
    <n v="10"/>
    <n v="8"/>
    <n v="7"/>
    <n v="7"/>
    <s v="Master’s Degree"/>
    <x v="0"/>
  </r>
  <r>
    <n v="35"/>
    <x v="1"/>
    <s v="Travel_Rarely"/>
    <n v="1402"/>
    <s v="Sales"/>
    <n v="28"/>
    <n v="4"/>
    <s v="Life Sciences"/>
    <n v="1"/>
    <n v="1554"/>
    <n v="2"/>
    <x v="0"/>
    <n v="98"/>
    <n v="2"/>
    <n v="1"/>
    <s v="Sales Representative"/>
    <n v="3"/>
    <s v="Married"/>
    <n v="2430"/>
    <n v="26204"/>
    <n v="0"/>
    <s v="Y"/>
    <s v="No"/>
    <n v="23"/>
    <n v="4"/>
    <n v="1"/>
    <n v="80"/>
    <n v="2"/>
    <n v="6"/>
    <n v="5"/>
    <n v="3"/>
    <n v="5"/>
    <n v="3"/>
    <n v="4"/>
    <n v="2"/>
    <s v="Master’s Degree"/>
    <x v="2"/>
  </r>
  <r>
    <n v="32"/>
    <x v="1"/>
    <s v="Travel_Rarely"/>
    <n v="824"/>
    <s v="Research &amp; Development"/>
    <n v="5"/>
    <n v="2"/>
    <s v="Life Sciences"/>
    <n v="1"/>
    <n v="1555"/>
    <n v="4"/>
    <x v="0"/>
    <n v="67"/>
    <n v="2"/>
    <n v="2"/>
    <s v="Research Scientist"/>
    <n v="2"/>
    <s v="Married"/>
    <n v="5878"/>
    <n v="15624"/>
    <n v="3"/>
    <s v="Y"/>
    <s v="No"/>
    <n v="12"/>
    <n v="3"/>
    <n v="1"/>
    <n v="80"/>
    <n v="1"/>
    <n v="12"/>
    <n v="2"/>
    <n v="3"/>
    <n v="7"/>
    <n v="1"/>
    <n v="2"/>
    <n v="5"/>
    <s v="College"/>
    <x v="2"/>
  </r>
  <r>
    <n v="36"/>
    <x v="1"/>
    <s v="Travel_Rarely"/>
    <n v="1157"/>
    <s v="Sales"/>
    <n v="2"/>
    <n v="4"/>
    <s v="Life Sciences"/>
    <n v="1"/>
    <n v="1556"/>
    <n v="3"/>
    <x v="1"/>
    <n v="70"/>
    <n v="3"/>
    <n v="1"/>
    <s v="Sales Representative"/>
    <n v="4"/>
    <s v="Single"/>
    <n v="2644"/>
    <n v="17001"/>
    <n v="3"/>
    <s v="Y"/>
    <s v="Yes"/>
    <n v="21"/>
    <n v="4"/>
    <n v="4"/>
    <n v="80"/>
    <n v="0"/>
    <n v="7"/>
    <n v="3"/>
    <n v="2"/>
    <n v="3"/>
    <n v="2"/>
    <n v="1"/>
    <n v="2"/>
    <s v="Master’s Degree"/>
    <x v="0"/>
  </r>
  <r>
    <n v="48"/>
    <x v="1"/>
    <s v="Travel_Rarely"/>
    <n v="492"/>
    <s v="Sales"/>
    <n v="16"/>
    <n v="4"/>
    <s v="Life Sciences"/>
    <n v="1"/>
    <n v="1557"/>
    <n v="3"/>
    <x v="0"/>
    <n v="96"/>
    <n v="3"/>
    <n v="2"/>
    <s v="Sales Executive"/>
    <n v="3"/>
    <s v="Divorced"/>
    <n v="6439"/>
    <n v="13693"/>
    <n v="8"/>
    <s v="Y"/>
    <s v="No"/>
    <n v="14"/>
    <n v="3"/>
    <n v="3"/>
    <n v="80"/>
    <n v="1"/>
    <n v="18"/>
    <n v="2"/>
    <n v="3"/>
    <n v="8"/>
    <n v="7"/>
    <n v="7"/>
    <n v="7"/>
    <s v="Master’s Degree"/>
    <x v="1"/>
  </r>
  <r>
    <n v="29"/>
    <x v="1"/>
    <s v="Travel_Rarely"/>
    <n v="598"/>
    <s v="Research &amp; Development"/>
    <n v="9"/>
    <n v="3"/>
    <s v="Life Sciences"/>
    <n v="1"/>
    <n v="1558"/>
    <n v="3"/>
    <x v="1"/>
    <n v="91"/>
    <n v="4"/>
    <n v="1"/>
    <s v="Research Scientist"/>
    <n v="3"/>
    <s v="Married"/>
    <n v="2451"/>
    <n v="22376"/>
    <n v="6"/>
    <s v="Y"/>
    <s v="No"/>
    <n v="18"/>
    <n v="3"/>
    <n v="1"/>
    <n v="80"/>
    <n v="2"/>
    <n v="5"/>
    <n v="2"/>
    <n v="2"/>
    <n v="1"/>
    <n v="0"/>
    <n v="0"/>
    <n v="0"/>
    <s v="Bachelor’s Degree"/>
    <x v="2"/>
  </r>
  <r>
    <n v="33"/>
    <x v="1"/>
    <s v="Travel_Rarely"/>
    <n v="1242"/>
    <s v="Sales"/>
    <n v="8"/>
    <n v="4"/>
    <s v="Life Sciences"/>
    <n v="1"/>
    <n v="1560"/>
    <n v="1"/>
    <x v="1"/>
    <n v="46"/>
    <n v="3"/>
    <n v="2"/>
    <s v="Sales Executive"/>
    <n v="1"/>
    <s v="Married"/>
    <n v="6392"/>
    <n v="10589"/>
    <n v="2"/>
    <s v="Y"/>
    <s v="No"/>
    <n v="13"/>
    <n v="3"/>
    <n v="4"/>
    <n v="80"/>
    <n v="1"/>
    <n v="8"/>
    <n v="6"/>
    <n v="1"/>
    <n v="2"/>
    <n v="2"/>
    <n v="2"/>
    <n v="2"/>
    <s v="Master’s Degree"/>
    <x v="2"/>
  </r>
  <r>
    <n v="30"/>
    <x v="0"/>
    <s v="Travel_Rarely"/>
    <n v="740"/>
    <s v="Sales"/>
    <n v="1"/>
    <n v="3"/>
    <s v="Life Sciences"/>
    <n v="1"/>
    <n v="1562"/>
    <n v="2"/>
    <x v="1"/>
    <n v="64"/>
    <n v="2"/>
    <n v="2"/>
    <s v="Sales Executive"/>
    <n v="1"/>
    <s v="Married"/>
    <n v="9714"/>
    <n v="5323"/>
    <n v="1"/>
    <s v="Y"/>
    <s v="No"/>
    <n v="11"/>
    <n v="3"/>
    <n v="4"/>
    <n v="80"/>
    <n v="1"/>
    <n v="10"/>
    <n v="4"/>
    <n v="3"/>
    <n v="10"/>
    <n v="8"/>
    <n v="6"/>
    <n v="7"/>
    <s v="Bachelor’s Degree"/>
    <x v="2"/>
  </r>
  <r>
    <n v="38"/>
    <x v="1"/>
    <s v="Travel_Frequently"/>
    <n v="888"/>
    <s v="Human Resources"/>
    <n v="10"/>
    <n v="4"/>
    <s v="Human Resources"/>
    <n v="1"/>
    <n v="1563"/>
    <n v="3"/>
    <x v="1"/>
    <n v="71"/>
    <n v="3"/>
    <n v="2"/>
    <s v="Human Resources"/>
    <n v="3"/>
    <s v="Married"/>
    <n v="6077"/>
    <n v="14814"/>
    <n v="3"/>
    <s v="Y"/>
    <s v="No"/>
    <n v="11"/>
    <n v="3"/>
    <n v="3"/>
    <n v="80"/>
    <n v="0"/>
    <n v="10"/>
    <n v="2"/>
    <n v="3"/>
    <n v="6"/>
    <n v="3"/>
    <n v="1"/>
    <n v="2"/>
    <s v="Master’s Degree"/>
    <x v="0"/>
  </r>
  <r>
    <n v="35"/>
    <x v="1"/>
    <s v="Travel_Rarely"/>
    <n v="992"/>
    <s v="Research &amp; Development"/>
    <n v="1"/>
    <n v="3"/>
    <s v="Medical"/>
    <n v="1"/>
    <n v="1564"/>
    <n v="4"/>
    <x v="1"/>
    <n v="68"/>
    <n v="2"/>
    <n v="1"/>
    <s v="Laboratory Technician"/>
    <n v="1"/>
    <s v="Single"/>
    <n v="2450"/>
    <n v="21731"/>
    <n v="1"/>
    <s v="Y"/>
    <s v="No"/>
    <n v="19"/>
    <n v="3"/>
    <n v="2"/>
    <n v="80"/>
    <n v="0"/>
    <n v="3"/>
    <n v="3"/>
    <n v="3"/>
    <n v="3"/>
    <n v="0"/>
    <n v="1"/>
    <n v="2"/>
    <s v="Bachelor’s Degree"/>
    <x v="2"/>
  </r>
  <r>
    <n v="30"/>
    <x v="1"/>
    <s v="Travel_Rarely"/>
    <n v="1288"/>
    <s v="Sales"/>
    <n v="29"/>
    <n v="4"/>
    <s v="Technical Degree"/>
    <n v="1"/>
    <n v="1568"/>
    <n v="3"/>
    <x v="1"/>
    <n v="33"/>
    <n v="3"/>
    <n v="3"/>
    <s v="Sales Executive"/>
    <n v="2"/>
    <s v="Married"/>
    <n v="9250"/>
    <n v="17799"/>
    <n v="3"/>
    <s v="Y"/>
    <s v="No"/>
    <n v="12"/>
    <n v="3"/>
    <n v="2"/>
    <n v="80"/>
    <n v="1"/>
    <n v="9"/>
    <n v="3"/>
    <n v="3"/>
    <n v="4"/>
    <n v="2"/>
    <n v="1"/>
    <n v="3"/>
    <s v="Master’s Degree"/>
    <x v="2"/>
  </r>
  <r>
    <n v="35"/>
    <x v="0"/>
    <s v="Travel_Rarely"/>
    <n v="104"/>
    <s v="Research &amp; Development"/>
    <n v="2"/>
    <n v="3"/>
    <s v="Life Sciences"/>
    <n v="1"/>
    <n v="1569"/>
    <n v="1"/>
    <x v="0"/>
    <n v="69"/>
    <n v="3"/>
    <n v="1"/>
    <s v="Laboratory Technician"/>
    <n v="1"/>
    <s v="Divorced"/>
    <n v="2074"/>
    <n v="26619"/>
    <n v="1"/>
    <s v="Y"/>
    <s v="Yes"/>
    <n v="12"/>
    <n v="3"/>
    <n v="4"/>
    <n v="80"/>
    <n v="1"/>
    <n v="1"/>
    <n v="2"/>
    <n v="3"/>
    <n v="1"/>
    <n v="0"/>
    <n v="0"/>
    <n v="0"/>
    <s v="Bachelor’s Degree"/>
    <x v="2"/>
  </r>
  <r>
    <n v="53"/>
    <x v="0"/>
    <s v="Travel_Rarely"/>
    <n v="607"/>
    <s v="Research &amp; Development"/>
    <n v="2"/>
    <n v="5"/>
    <s v="Technical Degree"/>
    <n v="1"/>
    <n v="1572"/>
    <n v="3"/>
    <x v="0"/>
    <n v="78"/>
    <n v="2"/>
    <n v="3"/>
    <s v="Manufacturing Director"/>
    <n v="4"/>
    <s v="Married"/>
    <n v="10169"/>
    <n v="14618"/>
    <n v="0"/>
    <s v="Y"/>
    <s v="No"/>
    <n v="16"/>
    <n v="3"/>
    <n v="2"/>
    <n v="80"/>
    <n v="1"/>
    <n v="34"/>
    <n v="4"/>
    <n v="3"/>
    <n v="33"/>
    <n v="7"/>
    <n v="1"/>
    <n v="9"/>
    <s v="Doctorate"/>
    <x v="1"/>
  </r>
  <r>
    <n v="38"/>
    <x v="0"/>
    <s v="Travel_Rarely"/>
    <n v="903"/>
    <s v="Research &amp; Development"/>
    <n v="2"/>
    <n v="3"/>
    <s v="Medical"/>
    <n v="1"/>
    <n v="1573"/>
    <n v="3"/>
    <x v="1"/>
    <n v="81"/>
    <n v="3"/>
    <n v="2"/>
    <s v="Manufacturing Director"/>
    <n v="2"/>
    <s v="Married"/>
    <n v="4855"/>
    <n v="7653"/>
    <n v="4"/>
    <s v="Y"/>
    <s v="No"/>
    <n v="11"/>
    <n v="3"/>
    <n v="1"/>
    <n v="80"/>
    <n v="2"/>
    <n v="7"/>
    <n v="2"/>
    <n v="3"/>
    <n v="5"/>
    <n v="2"/>
    <n v="1"/>
    <n v="4"/>
    <s v="Bachelor’s Degree"/>
    <x v="0"/>
  </r>
  <r>
    <n v="32"/>
    <x v="1"/>
    <s v="Non-Travel"/>
    <n v="1200"/>
    <s v="Research &amp; Development"/>
    <n v="1"/>
    <n v="4"/>
    <s v="Technical Degree"/>
    <n v="1"/>
    <n v="1574"/>
    <n v="4"/>
    <x v="1"/>
    <n v="62"/>
    <n v="3"/>
    <n v="2"/>
    <s v="Research Scientist"/>
    <n v="1"/>
    <s v="Married"/>
    <n v="4087"/>
    <n v="25174"/>
    <n v="4"/>
    <s v="Y"/>
    <s v="No"/>
    <n v="14"/>
    <n v="3"/>
    <n v="2"/>
    <n v="80"/>
    <n v="1"/>
    <n v="9"/>
    <n v="3"/>
    <n v="2"/>
    <n v="6"/>
    <n v="5"/>
    <n v="1"/>
    <n v="2"/>
    <s v="Master’s Degree"/>
    <x v="2"/>
  </r>
  <r>
    <n v="48"/>
    <x v="1"/>
    <s v="Travel_Rarely"/>
    <n v="1108"/>
    <s v="Research &amp; Development"/>
    <n v="15"/>
    <n v="4"/>
    <s v="Other"/>
    <n v="1"/>
    <n v="1576"/>
    <n v="3"/>
    <x v="0"/>
    <n v="65"/>
    <n v="3"/>
    <n v="1"/>
    <s v="Research Scientist"/>
    <n v="1"/>
    <s v="Married"/>
    <n v="2367"/>
    <n v="16530"/>
    <n v="8"/>
    <s v="Y"/>
    <s v="No"/>
    <n v="12"/>
    <n v="3"/>
    <n v="4"/>
    <n v="80"/>
    <n v="1"/>
    <n v="10"/>
    <n v="3"/>
    <n v="2"/>
    <n v="8"/>
    <n v="2"/>
    <n v="7"/>
    <n v="6"/>
    <s v="Master’s Degree"/>
    <x v="1"/>
  </r>
  <r>
    <n v="34"/>
    <x v="1"/>
    <s v="Travel_Rarely"/>
    <n v="479"/>
    <s v="Research &amp; Development"/>
    <n v="7"/>
    <n v="4"/>
    <s v="Medical"/>
    <n v="1"/>
    <n v="1577"/>
    <n v="1"/>
    <x v="1"/>
    <n v="35"/>
    <n v="3"/>
    <n v="1"/>
    <s v="Research Scientist"/>
    <n v="4"/>
    <s v="Single"/>
    <n v="2972"/>
    <n v="22061"/>
    <n v="1"/>
    <s v="Y"/>
    <s v="No"/>
    <n v="13"/>
    <n v="3"/>
    <n v="3"/>
    <n v="80"/>
    <n v="0"/>
    <n v="1"/>
    <n v="4"/>
    <n v="1"/>
    <n v="1"/>
    <n v="0"/>
    <n v="0"/>
    <n v="0"/>
    <s v="Master’s Degree"/>
    <x v="2"/>
  </r>
  <r>
    <n v="55"/>
    <x v="1"/>
    <s v="Travel_Rarely"/>
    <n v="685"/>
    <s v="Sales"/>
    <n v="26"/>
    <n v="5"/>
    <s v="Marketing"/>
    <n v="1"/>
    <n v="1578"/>
    <n v="3"/>
    <x v="1"/>
    <n v="60"/>
    <n v="2"/>
    <n v="5"/>
    <s v="Manager"/>
    <n v="4"/>
    <s v="Married"/>
    <n v="19586"/>
    <n v="23037"/>
    <n v="1"/>
    <s v="Y"/>
    <s v="No"/>
    <n v="21"/>
    <n v="4"/>
    <n v="3"/>
    <n v="80"/>
    <n v="1"/>
    <n v="36"/>
    <n v="3"/>
    <n v="3"/>
    <n v="36"/>
    <n v="6"/>
    <n v="2"/>
    <n v="13"/>
    <s v="Doctorate"/>
    <x v="1"/>
  </r>
  <r>
    <n v="34"/>
    <x v="1"/>
    <s v="Travel_Rarely"/>
    <n v="1351"/>
    <s v="Research &amp; Development"/>
    <n v="1"/>
    <n v="4"/>
    <s v="Life Sciences"/>
    <n v="1"/>
    <n v="1580"/>
    <n v="2"/>
    <x v="1"/>
    <n v="45"/>
    <n v="3"/>
    <n v="2"/>
    <s v="Research Scientist"/>
    <n v="4"/>
    <s v="Married"/>
    <n v="5484"/>
    <n v="13008"/>
    <n v="9"/>
    <s v="Y"/>
    <s v="No"/>
    <n v="17"/>
    <n v="3"/>
    <n v="2"/>
    <n v="80"/>
    <n v="1"/>
    <n v="9"/>
    <n v="3"/>
    <n v="2"/>
    <n v="2"/>
    <n v="2"/>
    <n v="2"/>
    <n v="1"/>
    <s v="Master’s Degree"/>
    <x v="2"/>
  </r>
  <r>
    <n v="26"/>
    <x v="1"/>
    <s v="Travel_Rarely"/>
    <n v="474"/>
    <s v="Research &amp; Development"/>
    <n v="3"/>
    <n v="3"/>
    <s v="Life Sciences"/>
    <n v="1"/>
    <n v="1581"/>
    <n v="1"/>
    <x v="0"/>
    <n v="89"/>
    <n v="3"/>
    <n v="1"/>
    <s v="Research Scientist"/>
    <n v="4"/>
    <s v="Married"/>
    <n v="2061"/>
    <n v="11133"/>
    <n v="1"/>
    <s v="Y"/>
    <s v="No"/>
    <n v="21"/>
    <n v="4"/>
    <n v="1"/>
    <n v="80"/>
    <n v="0"/>
    <n v="1"/>
    <n v="5"/>
    <n v="3"/>
    <n v="1"/>
    <n v="0"/>
    <n v="0"/>
    <n v="0"/>
    <s v="Bachelor’s Degree"/>
    <x v="2"/>
  </r>
  <r>
    <n v="38"/>
    <x v="1"/>
    <s v="Travel_Rarely"/>
    <n v="1245"/>
    <s v="Sales"/>
    <n v="14"/>
    <n v="3"/>
    <s v="Life Sciences"/>
    <n v="1"/>
    <n v="1582"/>
    <n v="3"/>
    <x v="1"/>
    <n v="80"/>
    <n v="3"/>
    <n v="2"/>
    <s v="Sales Executive"/>
    <n v="2"/>
    <s v="Married"/>
    <n v="9924"/>
    <n v="12355"/>
    <n v="0"/>
    <s v="Y"/>
    <s v="No"/>
    <n v="11"/>
    <n v="3"/>
    <n v="4"/>
    <n v="80"/>
    <n v="1"/>
    <n v="10"/>
    <n v="3"/>
    <n v="3"/>
    <n v="9"/>
    <n v="8"/>
    <n v="7"/>
    <n v="7"/>
    <s v="Bachelor’s Degree"/>
    <x v="0"/>
  </r>
  <r>
    <n v="38"/>
    <x v="1"/>
    <s v="Travel_Rarely"/>
    <n v="437"/>
    <s v="Sales"/>
    <n v="16"/>
    <n v="3"/>
    <s v="Life Sciences"/>
    <n v="1"/>
    <n v="1583"/>
    <n v="2"/>
    <x v="0"/>
    <n v="90"/>
    <n v="3"/>
    <n v="2"/>
    <s v="Sales Executive"/>
    <n v="2"/>
    <s v="Single"/>
    <n v="4198"/>
    <n v="16379"/>
    <n v="2"/>
    <s v="Y"/>
    <s v="No"/>
    <n v="12"/>
    <n v="3"/>
    <n v="2"/>
    <n v="80"/>
    <n v="0"/>
    <n v="8"/>
    <n v="5"/>
    <n v="4"/>
    <n v="3"/>
    <n v="2"/>
    <n v="1"/>
    <n v="2"/>
    <s v="Bachelor’s Degree"/>
    <x v="0"/>
  </r>
  <r>
    <n v="36"/>
    <x v="1"/>
    <s v="Travel_Rarely"/>
    <n v="884"/>
    <s v="Sales"/>
    <n v="1"/>
    <n v="4"/>
    <s v="Life Sciences"/>
    <n v="1"/>
    <n v="1585"/>
    <n v="2"/>
    <x v="0"/>
    <n v="73"/>
    <n v="3"/>
    <n v="2"/>
    <s v="Sales Executive"/>
    <n v="3"/>
    <s v="Single"/>
    <n v="6815"/>
    <n v="21447"/>
    <n v="6"/>
    <s v="Y"/>
    <s v="No"/>
    <n v="13"/>
    <n v="3"/>
    <n v="1"/>
    <n v="80"/>
    <n v="0"/>
    <n v="15"/>
    <n v="5"/>
    <n v="3"/>
    <n v="1"/>
    <n v="0"/>
    <n v="0"/>
    <n v="0"/>
    <s v="Master’s Degree"/>
    <x v="0"/>
  </r>
  <r>
    <n v="29"/>
    <x v="1"/>
    <s v="Travel_Rarely"/>
    <n v="1370"/>
    <s v="Research &amp; Development"/>
    <n v="3"/>
    <n v="1"/>
    <s v="Medical"/>
    <n v="1"/>
    <n v="1586"/>
    <n v="2"/>
    <x v="1"/>
    <n v="87"/>
    <n v="3"/>
    <n v="1"/>
    <s v="Laboratory Technician"/>
    <n v="1"/>
    <s v="Single"/>
    <n v="4723"/>
    <n v="16213"/>
    <n v="1"/>
    <s v="Y"/>
    <s v="Yes"/>
    <n v="18"/>
    <n v="3"/>
    <n v="4"/>
    <n v="80"/>
    <n v="0"/>
    <n v="10"/>
    <n v="3"/>
    <n v="3"/>
    <n v="10"/>
    <n v="9"/>
    <n v="1"/>
    <n v="5"/>
    <s v="Below College"/>
    <x v="2"/>
  </r>
  <r>
    <n v="35"/>
    <x v="1"/>
    <s v="Travel_Rarely"/>
    <n v="670"/>
    <s v="Research &amp; Development"/>
    <n v="10"/>
    <n v="4"/>
    <s v="Medical"/>
    <n v="1"/>
    <n v="1587"/>
    <n v="1"/>
    <x v="0"/>
    <n v="51"/>
    <n v="3"/>
    <n v="2"/>
    <s v="Healthcare Representative"/>
    <n v="3"/>
    <s v="Single"/>
    <n v="6142"/>
    <n v="4223"/>
    <n v="3"/>
    <s v="Y"/>
    <s v="Yes"/>
    <n v="16"/>
    <n v="3"/>
    <n v="3"/>
    <n v="80"/>
    <n v="0"/>
    <n v="10"/>
    <n v="4"/>
    <n v="3"/>
    <n v="5"/>
    <n v="2"/>
    <n v="0"/>
    <n v="4"/>
    <s v="Master’s Degree"/>
    <x v="2"/>
  </r>
  <r>
    <n v="39"/>
    <x v="1"/>
    <s v="Travel_Rarely"/>
    <n v="1462"/>
    <s v="Sales"/>
    <n v="6"/>
    <n v="3"/>
    <s v="Medical"/>
    <n v="1"/>
    <n v="1588"/>
    <n v="4"/>
    <x v="1"/>
    <n v="38"/>
    <n v="4"/>
    <n v="3"/>
    <s v="Sales Executive"/>
    <n v="3"/>
    <s v="Married"/>
    <n v="8237"/>
    <n v="4658"/>
    <n v="2"/>
    <s v="Y"/>
    <s v="No"/>
    <n v="11"/>
    <n v="3"/>
    <n v="1"/>
    <n v="80"/>
    <n v="1"/>
    <n v="11"/>
    <n v="3"/>
    <n v="3"/>
    <n v="7"/>
    <n v="6"/>
    <n v="7"/>
    <n v="6"/>
    <s v="Bachelor’s Degree"/>
    <x v="0"/>
  </r>
  <r>
    <n v="29"/>
    <x v="1"/>
    <s v="Travel_Frequently"/>
    <n v="995"/>
    <s v="Research &amp; Development"/>
    <n v="2"/>
    <n v="1"/>
    <s v="Life Sciences"/>
    <n v="1"/>
    <n v="1590"/>
    <n v="1"/>
    <x v="1"/>
    <n v="87"/>
    <n v="3"/>
    <n v="2"/>
    <s v="Healthcare Representative"/>
    <n v="4"/>
    <s v="Divorced"/>
    <n v="8853"/>
    <n v="24483"/>
    <n v="1"/>
    <s v="Y"/>
    <s v="No"/>
    <n v="19"/>
    <n v="3"/>
    <n v="4"/>
    <n v="80"/>
    <n v="1"/>
    <n v="6"/>
    <n v="0"/>
    <n v="4"/>
    <n v="6"/>
    <n v="4"/>
    <n v="1"/>
    <n v="3"/>
    <s v="Below College"/>
    <x v="2"/>
  </r>
  <r>
    <n v="50"/>
    <x v="1"/>
    <s v="Travel_Rarely"/>
    <n v="264"/>
    <s v="Sales"/>
    <n v="9"/>
    <n v="3"/>
    <s v="Marketing"/>
    <n v="1"/>
    <n v="1591"/>
    <n v="3"/>
    <x v="1"/>
    <n v="59"/>
    <n v="3"/>
    <n v="5"/>
    <s v="Manager"/>
    <n v="3"/>
    <s v="Married"/>
    <n v="19331"/>
    <n v="19519"/>
    <n v="4"/>
    <s v="Y"/>
    <s v="Yes"/>
    <n v="16"/>
    <n v="3"/>
    <n v="3"/>
    <n v="80"/>
    <n v="1"/>
    <n v="27"/>
    <n v="2"/>
    <n v="3"/>
    <n v="1"/>
    <n v="0"/>
    <n v="0"/>
    <n v="0"/>
    <s v="Bachelor’s Degree"/>
    <x v="1"/>
  </r>
  <r>
    <n v="23"/>
    <x v="1"/>
    <s v="Travel_Rarely"/>
    <n v="977"/>
    <s v="Research &amp; Development"/>
    <n v="10"/>
    <n v="3"/>
    <s v="Technical Degree"/>
    <n v="1"/>
    <n v="1592"/>
    <n v="4"/>
    <x v="1"/>
    <n v="45"/>
    <n v="4"/>
    <n v="1"/>
    <s v="Research Scientist"/>
    <n v="3"/>
    <s v="Married"/>
    <n v="2073"/>
    <n v="12826"/>
    <n v="2"/>
    <s v="Y"/>
    <s v="No"/>
    <n v="16"/>
    <n v="3"/>
    <n v="4"/>
    <n v="80"/>
    <n v="1"/>
    <n v="4"/>
    <n v="2"/>
    <n v="3"/>
    <n v="2"/>
    <n v="2"/>
    <n v="2"/>
    <n v="2"/>
    <s v="Bachelor’s Degree"/>
    <x v="4"/>
  </r>
  <r>
    <n v="36"/>
    <x v="1"/>
    <s v="Travel_Frequently"/>
    <n v="1302"/>
    <s v="Research &amp; Development"/>
    <n v="6"/>
    <n v="4"/>
    <s v="Life Sciences"/>
    <n v="1"/>
    <n v="1594"/>
    <n v="1"/>
    <x v="1"/>
    <n v="80"/>
    <n v="4"/>
    <n v="2"/>
    <s v="Laboratory Technician"/>
    <n v="1"/>
    <s v="Married"/>
    <n v="5562"/>
    <n v="19711"/>
    <n v="3"/>
    <s v="Y"/>
    <s v="Yes"/>
    <n v="13"/>
    <n v="3"/>
    <n v="4"/>
    <n v="80"/>
    <n v="1"/>
    <n v="9"/>
    <n v="3"/>
    <n v="3"/>
    <n v="3"/>
    <n v="2"/>
    <n v="0"/>
    <n v="2"/>
    <s v="Master’s Degree"/>
    <x v="0"/>
  </r>
  <r>
    <n v="42"/>
    <x v="1"/>
    <s v="Travel_Rarely"/>
    <n v="1059"/>
    <s v="Research &amp; Development"/>
    <n v="9"/>
    <n v="2"/>
    <s v="Other"/>
    <n v="1"/>
    <n v="1595"/>
    <n v="4"/>
    <x v="1"/>
    <n v="93"/>
    <n v="2"/>
    <n v="5"/>
    <s v="Manager"/>
    <n v="4"/>
    <s v="Single"/>
    <n v="19613"/>
    <n v="26362"/>
    <n v="8"/>
    <s v="Y"/>
    <s v="No"/>
    <n v="22"/>
    <n v="4"/>
    <n v="4"/>
    <n v="80"/>
    <n v="0"/>
    <n v="24"/>
    <n v="2"/>
    <n v="3"/>
    <n v="1"/>
    <n v="0"/>
    <n v="0"/>
    <n v="1"/>
    <s v="College"/>
    <x v="0"/>
  </r>
  <r>
    <n v="35"/>
    <x v="1"/>
    <s v="Travel_Rarely"/>
    <n v="750"/>
    <s v="Research &amp; Development"/>
    <n v="28"/>
    <n v="3"/>
    <s v="Life Sciences"/>
    <n v="1"/>
    <n v="1596"/>
    <n v="2"/>
    <x v="1"/>
    <n v="46"/>
    <n v="4"/>
    <n v="2"/>
    <s v="Laboratory Technician"/>
    <n v="3"/>
    <s v="Married"/>
    <n v="3407"/>
    <n v="25348"/>
    <n v="1"/>
    <s v="Y"/>
    <s v="No"/>
    <n v="17"/>
    <n v="3"/>
    <n v="4"/>
    <n v="80"/>
    <n v="2"/>
    <n v="10"/>
    <n v="3"/>
    <n v="2"/>
    <n v="10"/>
    <n v="9"/>
    <n v="6"/>
    <n v="8"/>
    <s v="Bachelor’s Degree"/>
    <x v="2"/>
  </r>
  <r>
    <n v="34"/>
    <x v="1"/>
    <s v="Travel_Frequently"/>
    <n v="653"/>
    <s v="Research &amp; Development"/>
    <n v="10"/>
    <n v="4"/>
    <s v="Technical Degree"/>
    <n v="1"/>
    <n v="1597"/>
    <n v="4"/>
    <x v="1"/>
    <n v="92"/>
    <n v="2"/>
    <n v="2"/>
    <s v="Healthcare Representative"/>
    <n v="3"/>
    <s v="Married"/>
    <n v="5063"/>
    <n v="15332"/>
    <n v="1"/>
    <s v="Y"/>
    <s v="No"/>
    <n v="14"/>
    <n v="3"/>
    <n v="2"/>
    <n v="80"/>
    <n v="1"/>
    <n v="8"/>
    <n v="3"/>
    <n v="2"/>
    <n v="8"/>
    <n v="2"/>
    <n v="7"/>
    <n v="7"/>
    <s v="Master’s Degree"/>
    <x v="2"/>
  </r>
  <r>
    <n v="40"/>
    <x v="1"/>
    <s v="Travel_Rarely"/>
    <n v="118"/>
    <s v="Sales"/>
    <n v="14"/>
    <n v="2"/>
    <s v="Life Sciences"/>
    <n v="1"/>
    <n v="1598"/>
    <n v="4"/>
    <x v="0"/>
    <n v="84"/>
    <n v="3"/>
    <n v="2"/>
    <s v="Sales Executive"/>
    <n v="1"/>
    <s v="Married"/>
    <n v="4639"/>
    <n v="11262"/>
    <n v="1"/>
    <s v="Y"/>
    <s v="No"/>
    <n v="15"/>
    <n v="3"/>
    <n v="3"/>
    <n v="80"/>
    <n v="1"/>
    <n v="5"/>
    <n v="2"/>
    <n v="3"/>
    <n v="5"/>
    <n v="4"/>
    <n v="1"/>
    <n v="2"/>
    <s v="College"/>
    <x v="0"/>
  </r>
  <r>
    <n v="43"/>
    <x v="1"/>
    <s v="Travel_Rarely"/>
    <n v="990"/>
    <s v="Research &amp; Development"/>
    <n v="27"/>
    <n v="3"/>
    <s v="Technical Degree"/>
    <n v="1"/>
    <n v="1599"/>
    <n v="4"/>
    <x v="1"/>
    <n v="87"/>
    <n v="4"/>
    <n v="1"/>
    <s v="Laboratory Technician"/>
    <n v="2"/>
    <s v="Divorced"/>
    <n v="4876"/>
    <n v="5855"/>
    <n v="5"/>
    <s v="Y"/>
    <s v="No"/>
    <n v="12"/>
    <n v="3"/>
    <n v="3"/>
    <n v="80"/>
    <n v="1"/>
    <n v="8"/>
    <n v="0"/>
    <n v="3"/>
    <n v="6"/>
    <n v="4"/>
    <n v="0"/>
    <n v="2"/>
    <s v="Bachelor’s Degree"/>
    <x v="0"/>
  </r>
  <r>
    <n v="35"/>
    <x v="1"/>
    <s v="Travel_Rarely"/>
    <n v="1349"/>
    <s v="Research &amp; Development"/>
    <n v="7"/>
    <n v="2"/>
    <s v="Life Sciences"/>
    <n v="1"/>
    <n v="1601"/>
    <n v="3"/>
    <x v="1"/>
    <n v="63"/>
    <n v="2"/>
    <n v="1"/>
    <s v="Laboratory Technician"/>
    <n v="4"/>
    <s v="Married"/>
    <n v="2690"/>
    <n v="7713"/>
    <n v="1"/>
    <s v="Y"/>
    <s v="No"/>
    <n v="18"/>
    <n v="3"/>
    <n v="4"/>
    <n v="80"/>
    <n v="1"/>
    <n v="1"/>
    <n v="5"/>
    <n v="2"/>
    <n v="1"/>
    <n v="0"/>
    <n v="0"/>
    <n v="1"/>
    <s v="College"/>
    <x v="2"/>
  </r>
  <r>
    <n v="46"/>
    <x v="1"/>
    <s v="Travel_Rarely"/>
    <n v="563"/>
    <s v="Sales"/>
    <n v="1"/>
    <n v="4"/>
    <s v="Life Sciences"/>
    <n v="1"/>
    <n v="1602"/>
    <n v="4"/>
    <x v="1"/>
    <n v="56"/>
    <n v="4"/>
    <n v="4"/>
    <s v="Manager"/>
    <n v="1"/>
    <s v="Single"/>
    <n v="17567"/>
    <n v="3156"/>
    <n v="1"/>
    <s v="Y"/>
    <s v="No"/>
    <n v="15"/>
    <n v="3"/>
    <n v="2"/>
    <n v="80"/>
    <n v="0"/>
    <n v="27"/>
    <n v="5"/>
    <n v="1"/>
    <n v="26"/>
    <n v="0"/>
    <n v="0"/>
    <n v="12"/>
    <s v="Master’s Degree"/>
    <x v="1"/>
  </r>
  <r>
    <n v="28"/>
    <x v="0"/>
    <s v="Travel_Rarely"/>
    <n v="329"/>
    <s v="Research &amp; Development"/>
    <n v="24"/>
    <n v="3"/>
    <s v="Medical"/>
    <n v="1"/>
    <n v="1604"/>
    <n v="3"/>
    <x v="1"/>
    <n v="51"/>
    <n v="3"/>
    <n v="1"/>
    <s v="Laboratory Technician"/>
    <n v="2"/>
    <s v="Married"/>
    <n v="2408"/>
    <n v="7324"/>
    <n v="1"/>
    <s v="Y"/>
    <s v="Yes"/>
    <n v="17"/>
    <n v="3"/>
    <n v="3"/>
    <n v="80"/>
    <n v="3"/>
    <n v="1"/>
    <n v="3"/>
    <n v="3"/>
    <n v="1"/>
    <n v="1"/>
    <n v="0"/>
    <n v="0"/>
    <s v="Bachelor’s Degree"/>
    <x v="2"/>
  </r>
  <r>
    <n v="22"/>
    <x v="1"/>
    <s v="Non-Travel"/>
    <n v="457"/>
    <s v="Research &amp; Development"/>
    <n v="26"/>
    <n v="2"/>
    <s v="Other"/>
    <n v="1"/>
    <n v="1605"/>
    <n v="2"/>
    <x v="0"/>
    <n v="85"/>
    <n v="2"/>
    <n v="1"/>
    <s v="Research Scientist"/>
    <n v="3"/>
    <s v="Married"/>
    <n v="2814"/>
    <n v="10293"/>
    <n v="1"/>
    <s v="Y"/>
    <s v="Yes"/>
    <n v="14"/>
    <n v="3"/>
    <n v="2"/>
    <n v="80"/>
    <n v="0"/>
    <n v="4"/>
    <n v="2"/>
    <n v="2"/>
    <n v="4"/>
    <n v="2"/>
    <n v="1"/>
    <n v="3"/>
    <s v="College"/>
    <x v="4"/>
  </r>
  <r>
    <n v="50"/>
    <x v="1"/>
    <s v="Travel_Frequently"/>
    <n v="1234"/>
    <s v="Research &amp; Development"/>
    <n v="20"/>
    <n v="5"/>
    <s v="Medical"/>
    <n v="1"/>
    <n v="1606"/>
    <n v="2"/>
    <x v="1"/>
    <n v="41"/>
    <n v="3"/>
    <n v="4"/>
    <s v="Healthcare Representative"/>
    <n v="3"/>
    <s v="Married"/>
    <n v="11245"/>
    <n v="20689"/>
    <n v="2"/>
    <s v="Y"/>
    <s v="Yes"/>
    <n v="15"/>
    <n v="3"/>
    <n v="3"/>
    <n v="80"/>
    <n v="1"/>
    <n v="32"/>
    <n v="3"/>
    <n v="3"/>
    <n v="30"/>
    <n v="8"/>
    <n v="12"/>
    <n v="13"/>
    <s v="Doctorate"/>
    <x v="1"/>
  </r>
  <r>
    <n v="32"/>
    <x v="1"/>
    <s v="Travel_Rarely"/>
    <n v="634"/>
    <s v="Research &amp; Development"/>
    <n v="5"/>
    <n v="4"/>
    <s v="Other"/>
    <n v="1"/>
    <n v="1607"/>
    <n v="2"/>
    <x v="0"/>
    <n v="35"/>
    <n v="4"/>
    <n v="1"/>
    <s v="Research Scientist"/>
    <n v="4"/>
    <s v="Married"/>
    <n v="3312"/>
    <n v="18783"/>
    <n v="3"/>
    <s v="Y"/>
    <s v="No"/>
    <n v="17"/>
    <n v="3"/>
    <n v="4"/>
    <n v="80"/>
    <n v="2"/>
    <n v="6"/>
    <n v="3"/>
    <n v="3"/>
    <n v="3"/>
    <n v="2"/>
    <n v="0"/>
    <n v="2"/>
    <s v="Master’s Degree"/>
    <x v="2"/>
  </r>
  <r>
    <n v="44"/>
    <x v="1"/>
    <s v="Travel_Rarely"/>
    <n v="1313"/>
    <s v="Research &amp; Development"/>
    <n v="7"/>
    <n v="3"/>
    <s v="Medical"/>
    <n v="1"/>
    <n v="1608"/>
    <n v="2"/>
    <x v="0"/>
    <n v="31"/>
    <n v="3"/>
    <n v="5"/>
    <s v="Research Director"/>
    <n v="4"/>
    <s v="Divorced"/>
    <n v="19049"/>
    <n v="3549"/>
    <n v="0"/>
    <s v="Y"/>
    <s v="Yes"/>
    <n v="14"/>
    <n v="3"/>
    <n v="4"/>
    <n v="80"/>
    <n v="1"/>
    <n v="23"/>
    <n v="4"/>
    <n v="2"/>
    <n v="22"/>
    <n v="7"/>
    <n v="1"/>
    <n v="10"/>
    <s v="Bachelor’s Degree"/>
    <x v="0"/>
  </r>
  <r>
    <n v="30"/>
    <x v="1"/>
    <s v="Travel_Rarely"/>
    <n v="241"/>
    <s v="Research &amp; Development"/>
    <n v="7"/>
    <n v="3"/>
    <s v="Medical"/>
    <n v="1"/>
    <n v="1609"/>
    <n v="2"/>
    <x v="1"/>
    <n v="48"/>
    <n v="2"/>
    <n v="1"/>
    <s v="Research Scientist"/>
    <n v="2"/>
    <s v="Married"/>
    <n v="2141"/>
    <n v="5348"/>
    <n v="1"/>
    <s v="Y"/>
    <s v="No"/>
    <n v="12"/>
    <n v="3"/>
    <n v="2"/>
    <n v="80"/>
    <n v="1"/>
    <n v="6"/>
    <n v="3"/>
    <n v="2"/>
    <n v="6"/>
    <n v="4"/>
    <n v="1"/>
    <n v="1"/>
    <s v="Bachelor’s Degree"/>
    <x v="2"/>
  </r>
  <r>
    <n v="45"/>
    <x v="1"/>
    <s v="Travel_Rarely"/>
    <n v="1015"/>
    <s v="Research &amp; Development"/>
    <n v="5"/>
    <n v="5"/>
    <s v="Medical"/>
    <n v="1"/>
    <n v="1611"/>
    <n v="3"/>
    <x v="0"/>
    <n v="50"/>
    <n v="1"/>
    <n v="2"/>
    <s v="Laboratory Technician"/>
    <n v="1"/>
    <s v="Single"/>
    <n v="5769"/>
    <n v="23447"/>
    <n v="1"/>
    <s v="Y"/>
    <s v="Yes"/>
    <n v="14"/>
    <n v="3"/>
    <n v="1"/>
    <n v="80"/>
    <n v="0"/>
    <n v="10"/>
    <n v="3"/>
    <n v="3"/>
    <n v="10"/>
    <n v="7"/>
    <n v="1"/>
    <n v="4"/>
    <s v="Doctorate"/>
    <x v="0"/>
  </r>
  <r>
    <n v="45"/>
    <x v="1"/>
    <s v="Non-Travel"/>
    <n v="336"/>
    <s v="Sales"/>
    <n v="26"/>
    <n v="3"/>
    <s v="Marketing"/>
    <n v="1"/>
    <n v="1612"/>
    <n v="1"/>
    <x v="1"/>
    <n v="52"/>
    <n v="2"/>
    <n v="2"/>
    <s v="Sales Executive"/>
    <n v="1"/>
    <s v="Married"/>
    <n v="4385"/>
    <n v="24162"/>
    <n v="1"/>
    <s v="Y"/>
    <s v="No"/>
    <n v="15"/>
    <n v="3"/>
    <n v="1"/>
    <n v="80"/>
    <n v="1"/>
    <n v="10"/>
    <n v="2"/>
    <n v="3"/>
    <n v="10"/>
    <n v="7"/>
    <n v="4"/>
    <n v="5"/>
    <s v="Bachelor’s Degree"/>
    <x v="0"/>
  </r>
  <r>
    <n v="31"/>
    <x v="1"/>
    <s v="Travel_Frequently"/>
    <n v="715"/>
    <s v="Sales"/>
    <n v="2"/>
    <n v="4"/>
    <s v="Other"/>
    <n v="1"/>
    <n v="1613"/>
    <n v="4"/>
    <x v="1"/>
    <n v="54"/>
    <n v="3"/>
    <n v="2"/>
    <s v="Sales Executive"/>
    <n v="1"/>
    <s v="Single"/>
    <n v="5332"/>
    <n v="21602"/>
    <n v="7"/>
    <s v="Y"/>
    <s v="No"/>
    <n v="13"/>
    <n v="3"/>
    <n v="4"/>
    <n v="80"/>
    <n v="0"/>
    <n v="10"/>
    <n v="3"/>
    <n v="3"/>
    <n v="5"/>
    <n v="2"/>
    <n v="0"/>
    <n v="3"/>
    <s v="Master’s Degree"/>
    <x v="2"/>
  </r>
  <r>
    <n v="36"/>
    <x v="1"/>
    <s v="Travel_Rarely"/>
    <n v="559"/>
    <s v="Research &amp; Development"/>
    <n v="12"/>
    <n v="4"/>
    <s v="Life Sciences"/>
    <n v="1"/>
    <n v="1614"/>
    <n v="3"/>
    <x v="0"/>
    <n v="76"/>
    <n v="3"/>
    <n v="2"/>
    <s v="Manufacturing Director"/>
    <n v="3"/>
    <s v="Married"/>
    <n v="4663"/>
    <n v="12421"/>
    <n v="9"/>
    <s v="Y"/>
    <s v="Yes"/>
    <n v="12"/>
    <n v="3"/>
    <n v="2"/>
    <n v="80"/>
    <n v="2"/>
    <n v="7"/>
    <n v="2"/>
    <n v="3"/>
    <n v="3"/>
    <n v="2"/>
    <n v="1"/>
    <n v="1"/>
    <s v="Master’s Degree"/>
    <x v="0"/>
  </r>
  <r>
    <n v="34"/>
    <x v="1"/>
    <s v="Travel_Frequently"/>
    <n v="426"/>
    <s v="Research &amp; Development"/>
    <n v="10"/>
    <n v="4"/>
    <s v="Life Sciences"/>
    <n v="1"/>
    <n v="1615"/>
    <n v="3"/>
    <x v="1"/>
    <n v="42"/>
    <n v="4"/>
    <n v="2"/>
    <s v="Manufacturing Director"/>
    <n v="4"/>
    <s v="Divorced"/>
    <n v="4724"/>
    <n v="17000"/>
    <n v="1"/>
    <s v="Y"/>
    <s v="No"/>
    <n v="13"/>
    <n v="3"/>
    <n v="1"/>
    <n v="80"/>
    <n v="1"/>
    <n v="9"/>
    <n v="3"/>
    <n v="3"/>
    <n v="9"/>
    <n v="7"/>
    <n v="7"/>
    <n v="2"/>
    <s v="Master’s Degree"/>
    <x v="2"/>
  </r>
  <r>
    <n v="49"/>
    <x v="1"/>
    <s v="Travel_Rarely"/>
    <n v="722"/>
    <s v="Research &amp; Development"/>
    <n v="25"/>
    <n v="4"/>
    <s v="Life Sciences"/>
    <n v="1"/>
    <n v="1617"/>
    <n v="3"/>
    <x v="0"/>
    <n v="84"/>
    <n v="3"/>
    <n v="1"/>
    <s v="Laboratory Technician"/>
    <n v="1"/>
    <s v="Married"/>
    <n v="3211"/>
    <n v="22102"/>
    <n v="1"/>
    <s v="Y"/>
    <s v="No"/>
    <n v="14"/>
    <n v="3"/>
    <n v="4"/>
    <n v="80"/>
    <n v="1"/>
    <n v="10"/>
    <n v="3"/>
    <n v="2"/>
    <n v="9"/>
    <n v="6"/>
    <n v="1"/>
    <n v="4"/>
    <s v="Master’s Degree"/>
    <x v="1"/>
  </r>
  <r>
    <n v="39"/>
    <x v="1"/>
    <s v="Travel_Rarely"/>
    <n v="1387"/>
    <s v="Research &amp; Development"/>
    <n v="10"/>
    <n v="5"/>
    <s v="Medical"/>
    <n v="1"/>
    <n v="1618"/>
    <n v="2"/>
    <x v="1"/>
    <n v="76"/>
    <n v="3"/>
    <n v="2"/>
    <s v="Manufacturing Director"/>
    <n v="1"/>
    <s v="Married"/>
    <n v="5377"/>
    <n v="3835"/>
    <n v="2"/>
    <s v="Y"/>
    <s v="No"/>
    <n v="13"/>
    <n v="3"/>
    <n v="4"/>
    <n v="80"/>
    <n v="3"/>
    <n v="10"/>
    <n v="3"/>
    <n v="3"/>
    <n v="7"/>
    <n v="7"/>
    <n v="7"/>
    <n v="7"/>
    <s v="Doctorate"/>
    <x v="0"/>
  </r>
  <r>
    <n v="27"/>
    <x v="1"/>
    <s v="Travel_Rarely"/>
    <n v="1302"/>
    <s v="Research &amp; Development"/>
    <n v="19"/>
    <n v="3"/>
    <s v="Other"/>
    <n v="1"/>
    <n v="1619"/>
    <n v="4"/>
    <x v="1"/>
    <n v="67"/>
    <n v="2"/>
    <n v="1"/>
    <s v="Laboratory Technician"/>
    <n v="1"/>
    <s v="Divorced"/>
    <n v="4066"/>
    <n v="16290"/>
    <n v="1"/>
    <s v="Y"/>
    <s v="No"/>
    <n v="11"/>
    <n v="3"/>
    <n v="1"/>
    <n v="80"/>
    <n v="2"/>
    <n v="7"/>
    <n v="3"/>
    <n v="3"/>
    <n v="7"/>
    <n v="7"/>
    <n v="0"/>
    <n v="7"/>
    <s v="Bachelor’s Degree"/>
    <x v="2"/>
  </r>
  <r>
    <n v="35"/>
    <x v="1"/>
    <s v="Travel_Rarely"/>
    <n v="819"/>
    <s v="Research &amp; Development"/>
    <n v="18"/>
    <n v="5"/>
    <s v="Life Sciences"/>
    <n v="1"/>
    <n v="1621"/>
    <n v="2"/>
    <x v="1"/>
    <n v="48"/>
    <n v="4"/>
    <n v="2"/>
    <s v="Research Scientist"/>
    <n v="1"/>
    <s v="Married"/>
    <n v="5208"/>
    <n v="26312"/>
    <n v="1"/>
    <s v="Y"/>
    <s v="No"/>
    <n v="11"/>
    <n v="3"/>
    <n v="4"/>
    <n v="80"/>
    <n v="0"/>
    <n v="16"/>
    <n v="2"/>
    <n v="3"/>
    <n v="16"/>
    <n v="15"/>
    <n v="1"/>
    <n v="10"/>
    <s v="Doctorate"/>
    <x v="2"/>
  </r>
  <r>
    <n v="28"/>
    <x v="1"/>
    <s v="Travel_Rarely"/>
    <n v="580"/>
    <s v="Research &amp; Development"/>
    <n v="27"/>
    <n v="3"/>
    <s v="Medical"/>
    <n v="1"/>
    <n v="1622"/>
    <n v="2"/>
    <x v="0"/>
    <n v="39"/>
    <n v="1"/>
    <n v="2"/>
    <s v="Manufacturing Director"/>
    <n v="1"/>
    <s v="Divorced"/>
    <n v="4877"/>
    <n v="20460"/>
    <n v="0"/>
    <s v="Y"/>
    <s v="No"/>
    <n v="21"/>
    <n v="4"/>
    <n v="2"/>
    <n v="80"/>
    <n v="1"/>
    <n v="6"/>
    <n v="5"/>
    <n v="2"/>
    <n v="5"/>
    <n v="3"/>
    <n v="0"/>
    <n v="0"/>
    <s v="Bachelor’s Degree"/>
    <x v="2"/>
  </r>
  <r>
    <n v="21"/>
    <x v="1"/>
    <s v="Travel_Rarely"/>
    <n v="546"/>
    <s v="Research &amp; Development"/>
    <n v="5"/>
    <n v="1"/>
    <s v="Medical"/>
    <n v="1"/>
    <n v="1623"/>
    <n v="3"/>
    <x v="1"/>
    <n v="97"/>
    <n v="3"/>
    <n v="1"/>
    <s v="Research Scientist"/>
    <n v="4"/>
    <s v="Single"/>
    <n v="3117"/>
    <n v="26009"/>
    <n v="1"/>
    <s v="Y"/>
    <s v="No"/>
    <n v="18"/>
    <n v="3"/>
    <n v="3"/>
    <n v="80"/>
    <n v="0"/>
    <n v="3"/>
    <n v="2"/>
    <n v="3"/>
    <n v="2"/>
    <n v="2"/>
    <n v="2"/>
    <n v="2"/>
    <s v="Below College"/>
    <x v="4"/>
  </r>
  <r>
    <n v="18"/>
    <x v="0"/>
    <s v="Travel_Frequently"/>
    <n v="544"/>
    <s v="Sales"/>
    <n v="3"/>
    <n v="2"/>
    <s v="Medical"/>
    <n v="1"/>
    <n v="1624"/>
    <n v="2"/>
    <x v="0"/>
    <n v="70"/>
    <n v="3"/>
    <n v="1"/>
    <s v="Sales Representative"/>
    <n v="4"/>
    <s v="Single"/>
    <n v="1569"/>
    <n v="18420"/>
    <n v="1"/>
    <s v="Y"/>
    <s v="Yes"/>
    <n v="12"/>
    <n v="3"/>
    <n v="3"/>
    <n v="80"/>
    <n v="0"/>
    <n v="0"/>
    <n v="2"/>
    <n v="4"/>
    <n v="0"/>
    <n v="0"/>
    <n v="0"/>
    <n v="0"/>
    <s v="College"/>
    <x v="4"/>
  </r>
  <r>
    <n v="47"/>
    <x v="1"/>
    <s v="Travel_Rarely"/>
    <n v="1176"/>
    <s v="Human Resources"/>
    <n v="26"/>
    <n v="4"/>
    <s v="Life Sciences"/>
    <n v="1"/>
    <n v="1625"/>
    <n v="4"/>
    <x v="0"/>
    <n v="98"/>
    <n v="3"/>
    <n v="5"/>
    <s v="Manager"/>
    <n v="3"/>
    <s v="Married"/>
    <n v="19658"/>
    <n v="5220"/>
    <n v="3"/>
    <s v="Y"/>
    <s v="No"/>
    <n v="11"/>
    <n v="3"/>
    <n v="3"/>
    <n v="80"/>
    <n v="1"/>
    <n v="27"/>
    <n v="2"/>
    <n v="3"/>
    <n v="5"/>
    <n v="2"/>
    <n v="1"/>
    <n v="0"/>
    <s v="Master’s Degree"/>
    <x v="1"/>
  </r>
  <r>
    <n v="39"/>
    <x v="1"/>
    <s v="Travel_Rarely"/>
    <n v="170"/>
    <s v="Research &amp; Development"/>
    <n v="3"/>
    <n v="2"/>
    <s v="Medical"/>
    <n v="1"/>
    <n v="1627"/>
    <n v="3"/>
    <x v="1"/>
    <n v="76"/>
    <n v="2"/>
    <n v="2"/>
    <s v="Laboratory Technician"/>
    <n v="3"/>
    <s v="Divorced"/>
    <n v="3069"/>
    <n v="10302"/>
    <n v="0"/>
    <s v="Y"/>
    <s v="No"/>
    <n v="15"/>
    <n v="3"/>
    <n v="4"/>
    <n v="80"/>
    <n v="1"/>
    <n v="11"/>
    <n v="3"/>
    <n v="3"/>
    <n v="10"/>
    <n v="8"/>
    <n v="0"/>
    <n v="7"/>
    <s v="College"/>
    <x v="0"/>
  </r>
  <r>
    <n v="40"/>
    <x v="1"/>
    <s v="Travel_Rarely"/>
    <n v="884"/>
    <s v="Research &amp; Development"/>
    <n v="15"/>
    <n v="3"/>
    <s v="Life Sciences"/>
    <n v="1"/>
    <n v="1628"/>
    <n v="1"/>
    <x v="0"/>
    <n v="80"/>
    <n v="2"/>
    <n v="3"/>
    <s v="Manufacturing Director"/>
    <n v="3"/>
    <s v="Married"/>
    <n v="10435"/>
    <n v="25800"/>
    <n v="1"/>
    <s v="Y"/>
    <s v="No"/>
    <n v="13"/>
    <n v="3"/>
    <n v="4"/>
    <n v="80"/>
    <n v="2"/>
    <n v="18"/>
    <n v="2"/>
    <n v="3"/>
    <n v="18"/>
    <n v="15"/>
    <n v="14"/>
    <n v="12"/>
    <s v="Bachelor’s Degree"/>
    <x v="0"/>
  </r>
  <r>
    <n v="35"/>
    <x v="1"/>
    <s v="Non-Travel"/>
    <n v="208"/>
    <s v="Research &amp; Development"/>
    <n v="8"/>
    <n v="4"/>
    <s v="Life Sciences"/>
    <n v="1"/>
    <n v="1630"/>
    <n v="3"/>
    <x v="0"/>
    <n v="52"/>
    <n v="3"/>
    <n v="2"/>
    <s v="Healthcare Representative"/>
    <n v="3"/>
    <s v="Married"/>
    <n v="4148"/>
    <n v="12250"/>
    <n v="1"/>
    <s v="Y"/>
    <s v="No"/>
    <n v="12"/>
    <n v="3"/>
    <n v="4"/>
    <n v="80"/>
    <n v="1"/>
    <n v="15"/>
    <n v="5"/>
    <n v="3"/>
    <n v="14"/>
    <n v="11"/>
    <n v="2"/>
    <n v="9"/>
    <s v="Master’s Degree"/>
    <x v="2"/>
  </r>
  <r>
    <n v="37"/>
    <x v="1"/>
    <s v="Travel_Rarely"/>
    <n v="671"/>
    <s v="Research &amp; Development"/>
    <n v="19"/>
    <n v="3"/>
    <s v="Life Sciences"/>
    <n v="1"/>
    <n v="1631"/>
    <n v="3"/>
    <x v="1"/>
    <n v="85"/>
    <n v="3"/>
    <n v="2"/>
    <s v="Manufacturing Director"/>
    <n v="3"/>
    <s v="Married"/>
    <n v="5768"/>
    <n v="26493"/>
    <n v="3"/>
    <s v="Y"/>
    <s v="No"/>
    <n v="17"/>
    <n v="3"/>
    <n v="1"/>
    <n v="80"/>
    <n v="3"/>
    <n v="9"/>
    <n v="2"/>
    <n v="2"/>
    <n v="4"/>
    <n v="3"/>
    <n v="0"/>
    <n v="2"/>
    <s v="Bachelor’s Degree"/>
    <x v="0"/>
  </r>
  <r>
    <n v="39"/>
    <x v="1"/>
    <s v="Travel_Frequently"/>
    <n v="711"/>
    <s v="Research &amp; Development"/>
    <n v="4"/>
    <n v="3"/>
    <s v="Medical"/>
    <n v="1"/>
    <n v="1633"/>
    <n v="1"/>
    <x v="0"/>
    <n v="81"/>
    <n v="3"/>
    <n v="2"/>
    <s v="Manufacturing Director"/>
    <n v="3"/>
    <s v="Single"/>
    <n v="5042"/>
    <n v="3140"/>
    <n v="0"/>
    <s v="Y"/>
    <s v="No"/>
    <n v="13"/>
    <n v="3"/>
    <n v="4"/>
    <n v="80"/>
    <n v="0"/>
    <n v="10"/>
    <n v="2"/>
    <n v="1"/>
    <n v="9"/>
    <n v="2"/>
    <n v="3"/>
    <n v="8"/>
    <s v="Bachelor’s Degree"/>
    <x v="0"/>
  </r>
  <r>
    <n v="45"/>
    <x v="1"/>
    <s v="Travel_Rarely"/>
    <n v="1329"/>
    <s v="Research &amp; Development"/>
    <n v="2"/>
    <n v="2"/>
    <s v="Other"/>
    <n v="1"/>
    <n v="1635"/>
    <n v="4"/>
    <x v="0"/>
    <n v="59"/>
    <n v="2"/>
    <n v="2"/>
    <s v="Manufacturing Director"/>
    <n v="4"/>
    <s v="Divorced"/>
    <n v="5770"/>
    <n v="5388"/>
    <n v="1"/>
    <s v="Y"/>
    <s v="No"/>
    <n v="19"/>
    <n v="3"/>
    <n v="1"/>
    <n v="80"/>
    <n v="2"/>
    <n v="10"/>
    <n v="3"/>
    <n v="3"/>
    <n v="10"/>
    <n v="7"/>
    <n v="3"/>
    <n v="9"/>
    <s v="College"/>
    <x v="0"/>
  </r>
  <r>
    <n v="38"/>
    <x v="1"/>
    <s v="Travel_Rarely"/>
    <n v="397"/>
    <s v="Research &amp; Development"/>
    <n v="2"/>
    <n v="2"/>
    <s v="Medical"/>
    <n v="1"/>
    <n v="1638"/>
    <n v="4"/>
    <x v="0"/>
    <n v="54"/>
    <n v="2"/>
    <n v="3"/>
    <s v="Manufacturing Director"/>
    <n v="3"/>
    <s v="Married"/>
    <n v="7756"/>
    <n v="14199"/>
    <n v="3"/>
    <s v="Y"/>
    <s v="Yes"/>
    <n v="19"/>
    <n v="3"/>
    <n v="4"/>
    <n v="80"/>
    <n v="1"/>
    <n v="10"/>
    <n v="6"/>
    <n v="4"/>
    <n v="5"/>
    <n v="4"/>
    <n v="0"/>
    <n v="2"/>
    <s v="College"/>
    <x v="0"/>
  </r>
  <r>
    <n v="35"/>
    <x v="0"/>
    <s v="Travel_Rarely"/>
    <n v="737"/>
    <s v="Sales"/>
    <n v="10"/>
    <n v="3"/>
    <s v="Medical"/>
    <n v="1"/>
    <n v="1639"/>
    <n v="4"/>
    <x v="1"/>
    <n v="55"/>
    <n v="2"/>
    <n v="3"/>
    <s v="Sales Executive"/>
    <n v="1"/>
    <s v="Married"/>
    <n v="10306"/>
    <n v="21530"/>
    <n v="9"/>
    <s v="Y"/>
    <s v="No"/>
    <n v="17"/>
    <n v="3"/>
    <n v="3"/>
    <n v="80"/>
    <n v="0"/>
    <n v="15"/>
    <n v="3"/>
    <n v="3"/>
    <n v="13"/>
    <n v="12"/>
    <n v="6"/>
    <n v="0"/>
    <s v="Bachelor’s Degree"/>
    <x v="2"/>
  </r>
  <r>
    <n v="37"/>
    <x v="1"/>
    <s v="Travel_Rarely"/>
    <n v="1470"/>
    <s v="Research &amp; Development"/>
    <n v="10"/>
    <n v="3"/>
    <s v="Medical"/>
    <n v="1"/>
    <n v="1640"/>
    <n v="2"/>
    <x v="0"/>
    <n v="71"/>
    <n v="3"/>
    <n v="1"/>
    <s v="Research Scientist"/>
    <n v="2"/>
    <s v="Married"/>
    <n v="3936"/>
    <n v="9953"/>
    <n v="1"/>
    <s v="Y"/>
    <s v="No"/>
    <n v="11"/>
    <n v="3"/>
    <n v="1"/>
    <n v="80"/>
    <n v="1"/>
    <n v="8"/>
    <n v="2"/>
    <n v="1"/>
    <n v="8"/>
    <n v="4"/>
    <n v="7"/>
    <n v="7"/>
    <s v="Bachelor’s Degree"/>
    <x v="0"/>
  </r>
  <r>
    <n v="40"/>
    <x v="1"/>
    <s v="Travel_Rarely"/>
    <n v="448"/>
    <s v="Research &amp; Development"/>
    <n v="16"/>
    <n v="3"/>
    <s v="Life Sciences"/>
    <n v="1"/>
    <n v="1641"/>
    <n v="3"/>
    <x v="0"/>
    <n v="84"/>
    <n v="3"/>
    <n v="3"/>
    <s v="Manufacturing Director"/>
    <n v="4"/>
    <s v="Single"/>
    <n v="7945"/>
    <n v="19948"/>
    <n v="6"/>
    <s v="Y"/>
    <s v="Yes"/>
    <n v="15"/>
    <n v="3"/>
    <n v="4"/>
    <n v="80"/>
    <n v="0"/>
    <n v="18"/>
    <n v="2"/>
    <n v="2"/>
    <n v="4"/>
    <n v="2"/>
    <n v="3"/>
    <n v="3"/>
    <s v="Bachelor’s Degree"/>
    <x v="0"/>
  </r>
  <r>
    <n v="44"/>
    <x v="1"/>
    <s v="Travel_Frequently"/>
    <n v="602"/>
    <s v="Human Resources"/>
    <n v="1"/>
    <n v="5"/>
    <s v="Human Resources"/>
    <n v="1"/>
    <n v="1642"/>
    <n v="1"/>
    <x v="1"/>
    <n v="37"/>
    <n v="3"/>
    <n v="2"/>
    <s v="Human Resources"/>
    <n v="4"/>
    <s v="Married"/>
    <n v="5743"/>
    <n v="10503"/>
    <n v="4"/>
    <s v="Y"/>
    <s v="Yes"/>
    <n v="11"/>
    <n v="3"/>
    <n v="3"/>
    <n v="80"/>
    <n v="0"/>
    <n v="14"/>
    <n v="3"/>
    <n v="3"/>
    <n v="10"/>
    <n v="7"/>
    <n v="0"/>
    <n v="2"/>
    <s v="Doctorate"/>
    <x v="0"/>
  </r>
  <r>
    <n v="48"/>
    <x v="1"/>
    <s v="Travel_Frequently"/>
    <n v="365"/>
    <s v="Research &amp; Development"/>
    <n v="4"/>
    <n v="5"/>
    <s v="Medical"/>
    <n v="1"/>
    <n v="1644"/>
    <n v="3"/>
    <x v="1"/>
    <n v="89"/>
    <n v="2"/>
    <n v="4"/>
    <s v="Manager"/>
    <n v="4"/>
    <s v="Married"/>
    <n v="15202"/>
    <n v="5602"/>
    <n v="2"/>
    <s v="Y"/>
    <s v="No"/>
    <n v="25"/>
    <n v="4"/>
    <n v="2"/>
    <n v="80"/>
    <n v="1"/>
    <n v="23"/>
    <n v="3"/>
    <n v="3"/>
    <n v="2"/>
    <n v="2"/>
    <n v="2"/>
    <n v="2"/>
    <s v="Doctorate"/>
    <x v="1"/>
  </r>
  <r>
    <n v="35"/>
    <x v="0"/>
    <s v="Travel_Rarely"/>
    <n v="763"/>
    <s v="Sales"/>
    <n v="15"/>
    <n v="2"/>
    <s v="Medical"/>
    <n v="1"/>
    <n v="1645"/>
    <n v="1"/>
    <x v="1"/>
    <n v="59"/>
    <n v="1"/>
    <n v="2"/>
    <s v="Sales Executive"/>
    <n v="4"/>
    <s v="Divorced"/>
    <n v="5440"/>
    <n v="22098"/>
    <n v="6"/>
    <s v="Y"/>
    <s v="Yes"/>
    <n v="14"/>
    <n v="3"/>
    <n v="4"/>
    <n v="80"/>
    <n v="2"/>
    <n v="7"/>
    <n v="2"/>
    <n v="2"/>
    <n v="2"/>
    <n v="2"/>
    <n v="2"/>
    <n v="2"/>
    <s v="College"/>
    <x v="2"/>
  </r>
  <r>
    <n v="24"/>
    <x v="1"/>
    <s v="Travel_Frequently"/>
    <n v="567"/>
    <s v="Research &amp; Development"/>
    <n v="2"/>
    <n v="1"/>
    <s v="Technical Degree"/>
    <n v="1"/>
    <n v="1646"/>
    <n v="1"/>
    <x v="0"/>
    <n v="32"/>
    <n v="3"/>
    <n v="1"/>
    <s v="Research Scientist"/>
    <n v="4"/>
    <s v="Single"/>
    <n v="3760"/>
    <n v="17218"/>
    <n v="1"/>
    <s v="Y"/>
    <s v="Yes"/>
    <n v="13"/>
    <n v="3"/>
    <n v="3"/>
    <n v="80"/>
    <n v="0"/>
    <n v="6"/>
    <n v="2"/>
    <n v="3"/>
    <n v="6"/>
    <n v="3"/>
    <n v="1"/>
    <n v="3"/>
    <s v="Below College"/>
    <x v="4"/>
  </r>
  <r>
    <n v="27"/>
    <x v="1"/>
    <s v="Travel_Rarely"/>
    <n v="486"/>
    <s v="Research &amp; Development"/>
    <n v="8"/>
    <n v="3"/>
    <s v="Medical"/>
    <n v="1"/>
    <n v="1647"/>
    <n v="2"/>
    <x v="0"/>
    <n v="86"/>
    <n v="4"/>
    <n v="1"/>
    <s v="Research Scientist"/>
    <n v="3"/>
    <s v="Married"/>
    <n v="3517"/>
    <n v="22490"/>
    <n v="7"/>
    <s v="Y"/>
    <s v="No"/>
    <n v="17"/>
    <n v="3"/>
    <n v="1"/>
    <n v="80"/>
    <n v="0"/>
    <n v="5"/>
    <n v="0"/>
    <n v="3"/>
    <n v="3"/>
    <n v="2"/>
    <n v="0"/>
    <n v="2"/>
    <s v="Bachelor’s Degree"/>
    <x v="2"/>
  </r>
  <r>
    <n v="27"/>
    <x v="1"/>
    <s v="Travel_Frequently"/>
    <n v="591"/>
    <s v="Research &amp; Development"/>
    <n v="2"/>
    <n v="3"/>
    <s v="Medical"/>
    <n v="1"/>
    <n v="1648"/>
    <n v="4"/>
    <x v="1"/>
    <n v="87"/>
    <n v="3"/>
    <n v="1"/>
    <s v="Research Scientist"/>
    <n v="4"/>
    <s v="Single"/>
    <n v="2580"/>
    <n v="6297"/>
    <n v="2"/>
    <s v="Y"/>
    <s v="No"/>
    <n v="13"/>
    <n v="3"/>
    <n v="3"/>
    <n v="80"/>
    <n v="0"/>
    <n v="6"/>
    <n v="0"/>
    <n v="2"/>
    <n v="4"/>
    <n v="2"/>
    <n v="1"/>
    <n v="2"/>
    <s v="Bachelor’s Degree"/>
    <x v="2"/>
  </r>
  <r>
    <n v="40"/>
    <x v="0"/>
    <s v="Travel_Rarely"/>
    <n v="1329"/>
    <s v="Research &amp; Development"/>
    <n v="7"/>
    <n v="3"/>
    <s v="Life Sciences"/>
    <n v="1"/>
    <n v="1649"/>
    <n v="1"/>
    <x v="1"/>
    <n v="73"/>
    <n v="3"/>
    <n v="1"/>
    <s v="Laboratory Technician"/>
    <n v="1"/>
    <s v="Single"/>
    <n v="2166"/>
    <n v="3339"/>
    <n v="3"/>
    <s v="Y"/>
    <s v="Yes"/>
    <n v="14"/>
    <n v="3"/>
    <n v="2"/>
    <n v="80"/>
    <n v="0"/>
    <n v="10"/>
    <n v="3"/>
    <n v="1"/>
    <n v="4"/>
    <n v="2"/>
    <n v="0"/>
    <n v="3"/>
    <s v="Bachelor’s Degree"/>
    <x v="0"/>
  </r>
  <r>
    <n v="29"/>
    <x v="1"/>
    <s v="Travel_Rarely"/>
    <n v="469"/>
    <s v="Sales"/>
    <n v="10"/>
    <n v="3"/>
    <s v="Medical"/>
    <n v="1"/>
    <n v="1650"/>
    <n v="3"/>
    <x v="1"/>
    <n v="42"/>
    <n v="2"/>
    <n v="2"/>
    <s v="Sales Executive"/>
    <n v="3"/>
    <s v="Single"/>
    <n v="5869"/>
    <n v="23413"/>
    <n v="9"/>
    <s v="Y"/>
    <s v="No"/>
    <n v="11"/>
    <n v="3"/>
    <n v="3"/>
    <n v="80"/>
    <n v="0"/>
    <n v="8"/>
    <n v="2"/>
    <n v="3"/>
    <n v="5"/>
    <n v="2"/>
    <n v="1"/>
    <n v="4"/>
    <s v="Bachelor’s Degree"/>
    <x v="2"/>
  </r>
  <r>
    <n v="36"/>
    <x v="1"/>
    <s v="Travel_Rarely"/>
    <n v="711"/>
    <s v="Research &amp; Development"/>
    <n v="5"/>
    <n v="4"/>
    <s v="Life Sciences"/>
    <n v="1"/>
    <n v="1651"/>
    <n v="2"/>
    <x v="0"/>
    <n v="42"/>
    <n v="3"/>
    <n v="3"/>
    <s v="Healthcare Representative"/>
    <n v="1"/>
    <s v="Married"/>
    <n v="8008"/>
    <n v="22792"/>
    <n v="4"/>
    <s v="Y"/>
    <s v="No"/>
    <n v="12"/>
    <n v="3"/>
    <n v="3"/>
    <n v="80"/>
    <n v="2"/>
    <n v="9"/>
    <n v="6"/>
    <n v="3"/>
    <n v="3"/>
    <n v="2"/>
    <n v="0"/>
    <n v="2"/>
    <s v="Master’s Degree"/>
    <x v="0"/>
  </r>
  <r>
    <n v="25"/>
    <x v="1"/>
    <s v="Travel_Frequently"/>
    <n v="772"/>
    <s v="Research &amp; Development"/>
    <n v="2"/>
    <n v="1"/>
    <s v="Life Sciences"/>
    <n v="1"/>
    <n v="1653"/>
    <n v="4"/>
    <x v="1"/>
    <n v="77"/>
    <n v="4"/>
    <n v="2"/>
    <s v="Manufacturing Director"/>
    <n v="3"/>
    <s v="Divorced"/>
    <n v="5206"/>
    <n v="4973"/>
    <n v="1"/>
    <s v="Y"/>
    <s v="No"/>
    <n v="17"/>
    <n v="3"/>
    <n v="3"/>
    <n v="80"/>
    <n v="2"/>
    <n v="7"/>
    <n v="6"/>
    <n v="3"/>
    <n v="7"/>
    <n v="7"/>
    <n v="0"/>
    <n v="7"/>
    <s v="Below College"/>
    <x v="4"/>
  </r>
  <r>
    <n v="39"/>
    <x v="1"/>
    <s v="Travel_Rarely"/>
    <n v="492"/>
    <s v="Research &amp; Development"/>
    <n v="12"/>
    <n v="3"/>
    <s v="Medical"/>
    <n v="1"/>
    <n v="1654"/>
    <n v="4"/>
    <x v="1"/>
    <n v="66"/>
    <n v="3"/>
    <n v="2"/>
    <s v="Manufacturing Director"/>
    <n v="2"/>
    <s v="Married"/>
    <n v="5295"/>
    <n v="7693"/>
    <n v="4"/>
    <s v="Y"/>
    <s v="No"/>
    <n v="21"/>
    <n v="4"/>
    <n v="3"/>
    <n v="80"/>
    <n v="0"/>
    <n v="7"/>
    <n v="3"/>
    <n v="3"/>
    <n v="5"/>
    <n v="4"/>
    <n v="1"/>
    <n v="0"/>
    <s v="Bachelor’s Degree"/>
    <x v="0"/>
  </r>
  <r>
    <n v="49"/>
    <x v="1"/>
    <s v="Travel_Rarely"/>
    <n v="301"/>
    <s v="Research &amp; Development"/>
    <n v="22"/>
    <n v="4"/>
    <s v="Other"/>
    <n v="1"/>
    <n v="1655"/>
    <n v="1"/>
    <x v="0"/>
    <n v="72"/>
    <n v="3"/>
    <n v="4"/>
    <s v="Research Director"/>
    <n v="2"/>
    <s v="Married"/>
    <n v="16413"/>
    <n v="3498"/>
    <n v="3"/>
    <s v="Y"/>
    <s v="No"/>
    <n v="16"/>
    <n v="3"/>
    <n v="2"/>
    <n v="80"/>
    <n v="2"/>
    <n v="27"/>
    <n v="2"/>
    <n v="3"/>
    <n v="4"/>
    <n v="2"/>
    <n v="1"/>
    <n v="2"/>
    <s v="Master’s Degree"/>
    <x v="1"/>
  </r>
  <r>
    <n v="50"/>
    <x v="1"/>
    <s v="Travel_Rarely"/>
    <n v="813"/>
    <s v="Research &amp; Development"/>
    <n v="17"/>
    <n v="5"/>
    <s v="Life Sciences"/>
    <n v="1"/>
    <n v="1656"/>
    <n v="4"/>
    <x v="0"/>
    <n v="50"/>
    <n v="2"/>
    <n v="3"/>
    <s v="Research Director"/>
    <n v="1"/>
    <s v="Divorced"/>
    <n v="13269"/>
    <n v="21981"/>
    <n v="5"/>
    <s v="Y"/>
    <s v="No"/>
    <n v="15"/>
    <n v="3"/>
    <n v="3"/>
    <n v="80"/>
    <n v="3"/>
    <n v="19"/>
    <n v="3"/>
    <n v="3"/>
    <n v="14"/>
    <n v="11"/>
    <n v="1"/>
    <n v="11"/>
    <s v="Doctorate"/>
    <x v="1"/>
  </r>
  <r>
    <n v="20"/>
    <x v="1"/>
    <s v="Travel_Rarely"/>
    <n v="1141"/>
    <s v="Sales"/>
    <n v="2"/>
    <n v="3"/>
    <s v="Medical"/>
    <n v="1"/>
    <n v="1657"/>
    <n v="3"/>
    <x v="0"/>
    <n v="31"/>
    <n v="3"/>
    <n v="1"/>
    <s v="Sales Representative"/>
    <n v="3"/>
    <s v="Single"/>
    <n v="2783"/>
    <n v="13251"/>
    <n v="1"/>
    <s v="Y"/>
    <s v="No"/>
    <n v="19"/>
    <n v="3"/>
    <n v="1"/>
    <n v="80"/>
    <n v="0"/>
    <n v="2"/>
    <n v="3"/>
    <n v="3"/>
    <n v="2"/>
    <n v="2"/>
    <n v="2"/>
    <n v="2"/>
    <s v="Bachelor’s Degree"/>
    <x v="4"/>
  </r>
  <r>
    <n v="34"/>
    <x v="1"/>
    <s v="Travel_Rarely"/>
    <n v="1130"/>
    <s v="Research &amp; Development"/>
    <n v="3"/>
    <n v="3"/>
    <s v="Life Sciences"/>
    <n v="1"/>
    <n v="1658"/>
    <n v="4"/>
    <x v="0"/>
    <n v="66"/>
    <n v="3"/>
    <n v="2"/>
    <s v="Research Scientist"/>
    <n v="2"/>
    <s v="Divorced"/>
    <n v="5433"/>
    <n v="19332"/>
    <n v="1"/>
    <s v="Y"/>
    <s v="No"/>
    <n v="12"/>
    <n v="3"/>
    <n v="3"/>
    <n v="80"/>
    <n v="1"/>
    <n v="11"/>
    <n v="2"/>
    <n v="3"/>
    <n v="11"/>
    <n v="8"/>
    <n v="7"/>
    <n v="9"/>
    <s v="Bachelor’s Degree"/>
    <x v="2"/>
  </r>
  <r>
    <n v="36"/>
    <x v="1"/>
    <s v="Travel_Rarely"/>
    <n v="311"/>
    <s v="Research &amp; Development"/>
    <n v="7"/>
    <n v="3"/>
    <s v="Life Sciences"/>
    <n v="1"/>
    <n v="1659"/>
    <n v="1"/>
    <x v="1"/>
    <n v="77"/>
    <n v="3"/>
    <n v="1"/>
    <s v="Laboratory Technician"/>
    <n v="2"/>
    <s v="Single"/>
    <n v="2013"/>
    <n v="10950"/>
    <n v="2"/>
    <s v="Y"/>
    <s v="No"/>
    <n v="11"/>
    <n v="3"/>
    <n v="3"/>
    <n v="80"/>
    <n v="0"/>
    <n v="15"/>
    <n v="4"/>
    <n v="3"/>
    <n v="4"/>
    <n v="3"/>
    <n v="1"/>
    <n v="3"/>
    <s v="Bachelor’s Degree"/>
    <x v="0"/>
  </r>
  <r>
    <n v="49"/>
    <x v="1"/>
    <s v="Travel_Rarely"/>
    <n v="465"/>
    <s v="Research &amp; Development"/>
    <n v="6"/>
    <n v="1"/>
    <s v="Life Sciences"/>
    <n v="1"/>
    <n v="1661"/>
    <n v="3"/>
    <x v="0"/>
    <n v="41"/>
    <n v="2"/>
    <n v="4"/>
    <s v="Healthcare Representative"/>
    <n v="3"/>
    <s v="Married"/>
    <n v="13966"/>
    <n v="11652"/>
    <n v="2"/>
    <s v="Y"/>
    <s v="Yes"/>
    <n v="19"/>
    <n v="3"/>
    <n v="2"/>
    <n v="80"/>
    <n v="1"/>
    <n v="30"/>
    <n v="3"/>
    <n v="3"/>
    <n v="15"/>
    <n v="11"/>
    <n v="2"/>
    <n v="12"/>
    <s v="Below College"/>
    <x v="1"/>
  </r>
  <r>
    <n v="36"/>
    <x v="1"/>
    <s v="Non-Travel"/>
    <n v="894"/>
    <s v="Research &amp; Development"/>
    <n v="1"/>
    <n v="4"/>
    <s v="Medical"/>
    <n v="1"/>
    <n v="1662"/>
    <n v="4"/>
    <x v="0"/>
    <n v="33"/>
    <n v="2"/>
    <n v="2"/>
    <s v="Manufacturing Director"/>
    <n v="3"/>
    <s v="Married"/>
    <n v="4374"/>
    <n v="15411"/>
    <n v="0"/>
    <s v="Y"/>
    <s v="No"/>
    <n v="15"/>
    <n v="3"/>
    <n v="3"/>
    <n v="80"/>
    <n v="0"/>
    <n v="4"/>
    <n v="6"/>
    <n v="3"/>
    <n v="3"/>
    <n v="2"/>
    <n v="1"/>
    <n v="2"/>
    <s v="Master’s Degree"/>
    <x v="0"/>
  </r>
  <r>
    <n v="36"/>
    <x v="1"/>
    <s v="Travel_Rarely"/>
    <n v="1040"/>
    <s v="Research &amp; Development"/>
    <n v="3"/>
    <n v="2"/>
    <s v="Life Sciences"/>
    <n v="1"/>
    <n v="1664"/>
    <n v="4"/>
    <x v="1"/>
    <n v="79"/>
    <n v="4"/>
    <n v="2"/>
    <s v="Healthcare Representative"/>
    <n v="1"/>
    <s v="Divorced"/>
    <n v="6842"/>
    <n v="26308"/>
    <n v="6"/>
    <s v="Y"/>
    <s v="No"/>
    <n v="20"/>
    <n v="4"/>
    <n v="1"/>
    <n v="80"/>
    <n v="1"/>
    <n v="13"/>
    <n v="3"/>
    <n v="3"/>
    <n v="5"/>
    <n v="4"/>
    <n v="0"/>
    <n v="4"/>
    <s v="College"/>
    <x v="0"/>
  </r>
  <r>
    <n v="54"/>
    <x v="1"/>
    <s v="Travel_Rarely"/>
    <n v="584"/>
    <s v="Research &amp; Development"/>
    <n v="22"/>
    <n v="5"/>
    <s v="Medical"/>
    <n v="1"/>
    <n v="1665"/>
    <n v="2"/>
    <x v="0"/>
    <n v="91"/>
    <n v="3"/>
    <n v="4"/>
    <s v="Manager"/>
    <n v="3"/>
    <s v="Married"/>
    <n v="17426"/>
    <n v="18685"/>
    <n v="3"/>
    <s v="Y"/>
    <s v="No"/>
    <n v="25"/>
    <n v="4"/>
    <n v="3"/>
    <n v="80"/>
    <n v="1"/>
    <n v="36"/>
    <n v="6"/>
    <n v="3"/>
    <n v="10"/>
    <n v="8"/>
    <n v="4"/>
    <n v="7"/>
    <s v="Doctorate"/>
    <x v="1"/>
  </r>
  <r>
    <n v="43"/>
    <x v="1"/>
    <s v="Travel_Rarely"/>
    <n v="1291"/>
    <s v="Research &amp; Development"/>
    <n v="15"/>
    <n v="2"/>
    <s v="Life Sciences"/>
    <n v="1"/>
    <n v="1666"/>
    <n v="3"/>
    <x v="1"/>
    <n v="65"/>
    <n v="2"/>
    <n v="4"/>
    <s v="Research Director"/>
    <n v="3"/>
    <s v="Married"/>
    <n v="17603"/>
    <n v="3525"/>
    <n v="1"/>
    <s v="Y"/>
    <s v="No"/>
    <n v="24"/>
    <n v="4"/>
    <n v="1"/>
    <n v="80"/>
    <n v="1"/>
    <n v="14"/>
    <n v="3"/>
    <n v="3"/>
    <n v="14"/>
    <n v="10"/>
    <n v="6"/>
    <n v="11"/>
    <s v="College"/>
    <x v="0"/>
  </r>
  <r>
    <n v="35"/>
    <x v="0"/>
    <s v="Travel_Frequently"/>
    <n v="880"/>
    <s v="Sales"/>
    <n v="12"/>
    <n v="4"/>
    <s v="Other"/>
    <n v="1"/>
    <n v="1667"/>
    <n v="4"/>
    <x v="1"/>
    <n v="36"/>
    <n v="3"/>
    <n v="2"/>
    <s v="Sales Executive"/>
    <n v="4"/>
    <s v="Single"/>
    <n v="4581"/>
    <n v="10414"/>
    <n v="3"/>
    <s v="Y"/>
    <s v="Yes"/>
    <n v="24"/>
    <n v="4"/>
    <n v="1"/>
    <n v="80"/>
    <n v="0"/>
    <n v="13"/>
    <n v="2"/>
    <n v="4"/>
    <n v="11"/>
    <n v="9"/>
    <n v="6"/>
    <n v="7"/>
    <s v="Master’s Degree"/>
    <x v="2"/>
  </r>
  <r>
    <n v="38"/>
    <x v="1"/>
    <s v="Travel_Frequently"/>
    <n v="1189"/>
    <s v="Research &amp; Development"/>
    <n v="1"/>
    <n v="3"/>
    <s v="Life Sciences"/>
    <n v="1"/>
    <n v="1668"/>
    <n v="4"/>
    <x v="1"/>
    <n v="90"/>
    <n v="3"/>
    <n v="2"/>
    <s v="Research Scientist"/>
    <n v="4"/>
    <s v="Married"/>
    <n v="4735"/>
    <n v="9867"/>
    <n v="7"/>
    <s v="Y"/>
    <s v="No"/>
    <n v="15"/>
    <n v="3"/>
    <n v="4"/>
    <n v="80"/>
    <n v="2"/>
    <n v="19"/>
    <n v="4"/>
    <n v="4"/>
    <n v="13"/>
    <n v="11"/>
    <n v="2"/>
    <n v="9"/>
    <s v="Bachelor’s Degree"/>
    <x v="0"/>
  </r>
  <r>
    <n v="29"/>
    <x v="1"/>
    <s v="Travel_Rarely"/>
    <n v="991"/>
    <s v="Sales"/>
    <n v="5"/>
    <n v="3"/>
    <s v="Medical"/>
    <n v="1"/>
    <n v="1669"/>
    <n v="1"/>
    <x v="1"/>
    <n v="43"/>
    <n v="2"/>
    <n v="2"/>
    <s v="Sales Executive"/>
    <n v="2"/>
    <s v="Divorced"/>
    <n v="4187"/>
    <n v="3356"/>
    <n v="1"/>
    <s v="Y"/>
    <s v="Yes"/>
    <n v="13"/>
    <n v="3"/>
    <n v="2"/>
    <n v="80"/>
    <n v="1"/>
    <n v="10"/>
    <n v="3"/>
    <n v="2"/>
    <n v="10"/>
    <n v="0"/>
    <n v="0"/>
    <n v="9"/>
    <s v="Bachelor’s Degree"/>
    <x v="2"/>
  </r>
  <r>
    <n v="33"/>
    <x v="1"/>
    <s v="Travel_Rarely"/>
    <n v="392"/>
    <s v="Sales"/>
    <n v="2"/>
    <n v="4"/>
    <s v="Medical"/>
    <n v="1"/>
    <n v="1670"/>
    <n v="4"/>
    <x v="1"/>
    <n v="93"/>
    <n v="3"/>
    <n v="2"/>
    <s v="Sales Executive"/>
    <n v="4"/>
    <s v="Divorced"/>
    <n v="5505"/>
    <n v="3921"/>
    <n v="1"/>
    <s v="Y"/>
    <s v="No"/>
    <n v="14"/>
    <n v="3"/>
    <n v="3"/>
    <n v="80"/>
    <n v="2"/>
    <n v="6"/>
    <n v="5"/>
    <n v="3"/>
    <n v="6"/>
    <n v="2"/>
    <n v="0"/>
    <n v="4"/>
    <s v="Master’s Degree"/>
    <x v="2"/>
  </r>
  <r>
    <n v="32"/>
    <x v="1"/>
    <s v="Travel_Rarely"/>
    <n v="977"/>
    <s v="Research &amp; Development"/>
    <n v="2"/>
    <n v="3"/>
    <s v="Medical"/>
    <n v="1"/>
    <n v="1671"/>
    <n v="4"/>
    <x v="1"/>
    <n v="45"/>
    <n v="3"/>
    <n v="2"/>
    <s v="Research Scientist"/>
    <n v="2"/>
    <s v="Divorced"/>
    <n v="5470"/>
    <n v="25518"/>
    <n v="0"/>
    <s v="Y"/>
    <s v="No"/>
    <n v="13"/>
    <n v="3"/>
    <n v="3"/>
    <n v="80"/>
    <n v="2"/>
    <n v="10"/>
    <n v="4"/>
    <n v="2"/>
    <n v="9"/>
    <n v="5"/>
    <n v="1"/>
    <n v="6"/>
    <s v="Bachelor’s Degree"/>
    <x v="2"/>
  </r>
  <r>
    <n v="31"/>
    <x v="1"/>
    <s v="Travel_Rarely"/>
    <n v="1112"/>
    <s v="Sales"/>
    <n v="5"/>
    <n v="4"/>
    <s v="Life Sciences"/>
    <n v="1"/>
    <n v="1673"/>
    <n v="1"/>
    <x v="0"/>
    <n v="67"/>
    <n v="3"/>
    <n v="2"/>
    <s v="Sales Executive"/>
    <n v="4"/>
    <s v="Married"/>
    <n v="5476"/>
    <n v="22589"/>
    <n v="1"/>
    <s v="Y"/>
    <s v="No"/>
    <n v="11"/>
    <n v="3"/>
    <n v="1"/>
    <n v="80"/>
    <n v="2"/>
    <n v="10"/>
    <n v="2"/>
    <n v="3"/>
    <n v="10"/>
    <n v="0"/>
    <n v="0"/>
    <n v="2"/>
    <s v="Master’s Degree"/>
    <x v="2"/>
  </r>
  <r>
    <n v="49"/>
    <x v="1"/>
    <s v="Travel_Rarely"/>
    <n v="464"/>
    <s v="Research &amp; Development"/>
    <n v="16"/>
    <n v="3"/>
    <s v="Medical"/>
    <n v="1"/>
    <n v="1674"/>
    <n v="4"/>
    <x v="0"/>
    <n v="74"/>
    <n v="3"/>
    <n v="1"/>
    <s v="Laboratory Technician"/>
    <n v="1"/>
    <s v="Divorced"/>
    <n v="2587"/>
    <n v="24941"/>
    <n v="4"/>
    <s v="Y"/>
    <s v="Yes"/>
    <n v="16"/>
    <n v="3"/>
    <n v="2"/>
    <n v="80"/>
    <n v="1"/>
    <n v="17"/>
    <n v="2"/>
    <n v="2"/>
    <n v="2"/>
    <n v="2"/>
    <n v="2"/>
    <n v="2"/>
    <s v="Bachelor’s Degree"/>
    <x v="1"/>
  </r>
  <r>
    <n v="38"/>
    <x v="1"/>
    <s v="Travel_Frequently"/>
    <n v="148"/>
    <s v="Research &amp; Development"/>
    <n v="2"/>
    <n v="3"/>
    <s v="Medical"/>
    <n v="1"/>
    <n v="1675"/>
    <n v="4"/>
    <x v="0"/>
    <n v="42"/>
    <n v="2"/>
    <n v="1"/>
    <s v="Laboratory Technician"/>
    <n v="2"/>
    <s v="Single"/>
    <n v="2440"/>
    <n v="23826"/>
    <n v="1"/>
    <s v="Y"/>
    <s v="No"/>
    <n v="22"/>
    <n v="4"/>
    <n v="2"/>
    <n v="80"/>
    <n v="0"/>
    <n v="4"/>
    <n v="3"/>
    <n v="3"/>
    <n v="4"/>
    <n v="3"/>
    <n v="3"/>
    <n v="3"/>
    <s v="Bachelor’s Degree"/>
    <x v="0"/>
  </r>
  <r>
    <n v="47"/>
    <x v="1"/>
    <s v="Travel_Rarely"/>
    <n v="1225"/>
    <s v="Sales"/>
    <n v="2"/>
    <n v="4"/>
    <s v="Life Sciences"/>
    <n v="1"/>
    <n v="1676"/>
    <n v="2"/>
    <x v="0"/>
    <n v="47"/>
    <n v="4"/>
    <n v="4"/>
    <s v="Manager"/>
    <n v="2"/>
    <s v="Divorced"/>
    <n v="15972"/>
    <n v="21086"/>
    <n v="6"/>
    <s v="Y"/>
    <s v="No"/>
    <n v="14"/>
    <n v="3"/>
    <n v="3"/>
    <n v="80"/>
    <n v="3"/>
    <n v="29"/>
    <n v="2"/>
    <n v="3"/>
    <n v="3"/>
    <n v="2"/>
    <n v="1"/>
    <n v="2"/>
    <s v="Master’s Degree"/>
    <x v="1"/>
  </r>
  <r>
    <n v="49"/>
    <x v="1"/>
    <s v="Travel_Rarely"/>
    <n v="809"/>
    <s v="Research &amp; Development"/>
    <n v="1"/>
    <n v="3"/>
    <s v="Life Sciences"/>
    <n v="1"/>
    <n v="1677"/>
    <n v="3"/>
    <x v="1"/>
    <n v="36"/>
    <n v="3"/>
    <n v="4"/>
    <s v="Manager"/>
    <n v="3"/>
    <s v="Single"/>
    <n v="15379"/>
    <n v="22384"/>
    <n v="4"/>
    <s v="Y"/>
    <s v="No"/>
    <n v="14"/>
    <n v="3"/>
    <n v="1"/>
    <n v="80"/>
    <n v="0"/>
    <n v="23"/>
    <n v="2"/>
    <n v="3"/>
    <n v="8"/>
    <n v="7"/>
    <n v="0"/>
    <n v="0"/>
    <s v="Bachelor’s Degree"/>
    <x v="1"/>
  </r>
  <r>
    <n v="41"/>
    <x v="1"/>
    <s v="Travel_Rarely"/>
    <n v="1206"/>
    <s v="Sales"/>
    <n v="23"/>
    <n v="2"/>
    <s v="Life Sciences"/>
    <n v="1"/>
    <n v="1678"/>
    <n v="4"/>
    <x v="1"/>
    <n v="80"/>
    <n v="3"/>
    <n v="3"/>
    <s v="Sales Executive"/>
    <n v="3"/>
    <s v="Single"/>
    <n v="7082"/>
    <n v="11591"/>
    <n v="3"/>
    <s v="Y"/>
    <s v="Yes"/>
    <n v="16"/>
    <n v="3"/>
    <n v="4"/>
    <n v="80"/>
    <n v="0"/>
    <n v="21"/>
    <n v="2"/>
    <n v="3"/>
    <n v="2"/>
    <n v="0"/>
    <n v="0"/>
    <n v="2"/>
    <s v="College"/>
    <x v="0"/>
  </r>
  <r>
    <n v="20"/>
    <x v="1"/>
    <s v="Travel_Rarely"/>
    <n v="727"/>
    <s v="Sales"/>
    <n v="9"/>
    <n v="1"/>
    <s v="Life Sciences"/>
    <n v="1"/>
    <n v="1680"/>
    <n v="4"/>
    <x v="1"/>
    <n v="54"/>
    <n v="3"/>
    <n v="1"/>
    <s v="Sales Representative"/>
    <n v="1"/>
    <s v="Single"/>
    <n v="2728"/>
    <n v="21082"/>
    <n v="1"/>
    <s v="Y"/>
    <s v="No"/>
    <n v="11"/>
    <n v="3"/>
    <n v="1"/>
    <n v="80"/>
    <n v="0"/>
    <n v="2"/>
    <n v="3"/>
    <n v="3"/>
    <n v="2"/>
    <n v="2"/>
    <n v="0"/>
    <n v="2"/>
    <s v="Below College"/>
    <x v="4"/>
  </r>
  <r>
    <n v="33"/>
    <x v="1"/>
    <s v="Non-Travel"/>
    <n v="530"/>
    <s v="Sales"/>
    <n v="16"/>
    <n v="3"/>
    <s v="Life Sciences"/>
    <n v="1"/>
    <n v="1681"/>
    <n v="3"/>
    <x v="0"/>
    <n v="36"/>
    <n v="3"/>
    <n v="2"/>
    <s v="Sales Executive"/>
    <n v="4"/>
    <s v="Divorced"/>
    <n v="5368"/>
    <n v="16130"/>
    <n v="1"/>
    <s v="Y"/>
    <s v="Yes"/>
    <n v="25"/>
    <n v="4"/>
    <n v="3"/>
    <n v="80"/>
    <n v="1"/>
    <n v="7"/>
    <n v="2"/>
    <n v="3"/>
    <n v="6"/>
    <n v="5"/>
    <n v="1"/>
    <n v="2"/>
    <s v="Bachelor’s Degree"/>
    <x v="2"/>
  </r>
  <r>
    <n v="36"/>
    <x v="1"/>
    <s v="Travel_Rarely"/>
    <n v="1351"/>
    <s v="Research &amp; Development"/>
    <n v="26"/>
    <n v="4"/>
    <s v="Life Sciences"/>
    <n v="1"/>
    <n v="1682"/>
    <n v="1"/>
    <x v="1"/>
    <n v="80"/>
    <n v="3"/>
    <n v="2"/>
    <s v="Healthcare Representative"/>
    <n v="3"/>
    <s v="Married"/>
    <n v="5347"/>
    <n v="7419"/>
    <n v="6"/>
    <s v="Y"/>
    <s v="No"/>
    <n v="14"/>
    <n v="3"/>
    <n v="2"/>
    <n v="80"/>
    <n v="2"/>
    <n v="10"/>
    <n v="2"/>
    <n v="2"/>
    <n v="3"/>
    <n v="2"/>
    <n v="0"/>
    <n v="2"/>
    <s v="Master’s Degree"/>
    <x v="0"/>
  </r>
  <r>
    <n v="44"/>
    <x v="1"/>
    <s v="Travel_Rarely"/>
    <n v="528"/>
    <s v="Human Resources"/>
    <n v="1"/>
    <n v="3"/>
    <s v="Life Sciences"/>
    <n v="1"/>
    <n v="1683"/>
    <n v="3"/>
    <x v="0"/>
    <n v="44"/>
    <n v="3"/>
    <n v="1"/>
    <s v="Human Resources"/>
    <n v="4"/>
    <s v="Divorced"/>
    <n v="3195"/>
    <n v="4167"/>
    <n v="4"/>
    <s v="Y"/>
    <s v="Yes"/>
    <n v="18"/>
    <n v="3"/>
    <n v="1"/>
    <n v="80"/>
    <n v="3"/>
    <n v="8"/>
    <n v="2"/>
    <n v="3"/>
    <n v="2"/>
    <n v="2"/>
    <n v="2"/>
    <n v="2"/>
    <s v="Bachelor’s Degree"/>
    <x v="0"/>
  </r>
  <r>
    <n v="23"/>
    <x v="0"/>
    <s v="Travel_Rarely"/>
    <n v="1320"/>
    <s v="Research &amp; Development"/>
    <n v="8"/>
    <n v="1"/>
    <s v="Medical"/>
    <n v="1"/>
    <n v="1684"/>
    <n v="4"/>
    <x v="1"/>
    <n v="93"/>
    <n v="2"/>
    <n v="1"/>
    <s v="Laboratory Technician"/>
    <n v="3"/>
    <s v="Single"/>
    <n v="3989"/>
    <n v="20586"/>
    <n v="1"/>
    <s v="Y"/>
    <s v="Yes"/>
    <n v="11"/>
    <n v="3"/>
    <n v="1"/>
    <n v="80"/>
    <n v="0"/>
    <n v="5"/>
    <n v="2"/>
    <n v="3"/>
    <n v="5"/>
    <n v="4"/>
    <n v="1"/>
    <n v="2"/>
    <s v="Below College"/>
    <x v="4"/>
  </r>
  <r>
    <n v="38"/>
    <x v="1"/>
    <s v="Travel_Rarely"/>
    <n v="1495"/>
    <s v="Research &amp; Development"/>
    <n v="4"/>
    <n v="2"/>
    <s v="Medical"/>
    <n v="1"/>
    <n v="1687"/>
    <n v="4"/>
    <x v="0"/>
    <n v="87"/>
    <n v="3"/>
    <n v="1"/>
    <s v="Laboratory Technician"/>
    <n v="3"/>
    <s v="Married"/>
    <n v="3306"/>
    <n v="26176"/>
    <n v="7"/>
    <s v="Y"/>
    <s v="No"/>
    <n v="19"/>
    <n v="3"/>
    <n v="4"/>
    <n v="80"/>
    <n v="1"/>
    <n v="7"/>
    <n v="5"/>
    <n v="2"/>
    <n v="0"/>
    <n v="0"/>
    <n v="0"/>
    <n v="0"/>
    <s v="College"/>
    <x v="0"/>
  </r>
  <r>
    <n v="53"/>
    <x v="1"/>
    <s v="Travel_Rarely"/>
    <n v="1395"/>
    <s v="Research &amp; Development"/>
    <n v="24"/>
    <n v="4"/>
    <s v="Medical"/>
    <n v="1"/>
    <n v="1689"/>
    <n v="2"/>
    <x v="1"/>
    <n v="48"/>
    <n v="4"/>
    <n v="3"/>
    <s v="Healthcare Representative"/>
    <n v="4"/>
    <s v="Married"/>
    <n v="7005"/>
    <n v="3458"/>
    <n v="3"/>
    <s v="Y"/>
    <s v="No"/>
    <n v="15"/>
    <n v="3"/>
    <n v="3"/>
    <n v="80"/>
    <n v="0"/>
    <n v="11"/>
    <n v="2"/>
    <n v="3"/>
    <n v="4"/>
    <n v="3"/>
    <n v="1"/>
    <n v="2"/>
    <s v="Master’s Degree"/>
    <x v="1"/>
  </r>
  <r>
    <n v="48"/>
    <x v="0"/>
    <s v="Travel_Frequently"/>
    <n v="708"/>
    <s v="Sales"/>
    <n v="7"/>
    <n v="2"/>
    <s v="Medical"/>
    <n v="1"/>
    <n v="1691"/>
    <n v="4"/>
    <x v="0"/>
    <n v="95"/>
    <n v="3"/>
    <n v="1"/>
    <s v="Sales Representative"/>
    <n v="3"/>
    <s v="Married"/>
    <n v="2655"/>
    <n v="11740"/>
    <n v="2"/>
    <s v="Y"/>
    <s v="Yes"/>
    <n v="11"/>
    <n v="3"/>
    <n v="3"/>
    <n v="80"/>
    <n v="2"/>
    <n v="19"/>
    <n v="3"/>
    <n v="3"/>
    <n v="9"/>
    <n v="7"/>
    <n v="7"/>
    <n v="7"/>
    <s v="College"/>
    <x v="1"/>
  </r>
  <r>
    <n v="32"/>
    <x v="0"/>
    <s v="Travel_Rarely"/>
    <n v="1259"/>
    <s v="Research &amp; Development"/>
    <n v="2"/>
    <n v="4"/>
    <s v="Life Sciences"/>
    <n v="1"/>
    <n v="1692"/>
    <n v="4"/>
    <x v="1"/>
    <n v="95"/>
    <n v="3"/>
    <n v="1"/>
    <s v="Laboratory Technician"/>
    <n v="2"/>
    <s v="Single"/>
    <n v="1393"/>
    <n v="24852"/>
    <n v="1"/>
    <s v="Y"/>
    <s v="No"/>
    <n v="12"/>
    <n v="3"/>
    <n v="1"/>
    <n v="80"/>
    <n v="0"/>
    <n v="1"/>
    <n v="2"/>
    <n v="3"/>
    <n v="1"/>
    <n v="0"/>
    <n v="0"/>
    <n v="0"/>
    <s v="Master’s Degree"/>
    <x v="2"/>
  </r>
  <r>
    <n v="26"/>
    <x v="1"/>
    <s v="Non-Travel"/>
    <n v="786"/>
    <s v="Research &amp; Development"/>
    <n v="7"/>
    <n v="3"/>
    <s v="Medical"/>
    <n v="1"/>
    <n v="1693"/>
    <n v="4"/>
    <x v="1"/>
    <n v="76"/>
    <n v="3"/>
    <n v="1"/>
    <s v="Laboratory Technician"/>
    <n v="4"/>
    <s v="Single"/>
    <n v="2570"/>
    <n v="11925"/>
    <n v="1"/>
    <s v="Y"/>
    <s v="No"/>
    <n v="20"/>
    <n v="4"/>
    <n v="3"/>
    <n v="80"/>
    <n v="0"/>
    <n v="7"/>
    <n v="5"/>
    <n v="3"/>
    <n v="7"/>
    <n v="7"/>
    <n v="5"/>
    <n v="7"/>
    <s v="Bachelor’s Degree"/>
    <x v="2"/>
  </r>
  <r>
    <n v="55"/>
    <x v="1"/>
    <s v="Travel_Rarely"/>
    <n v="1441"/>
    <s v="Research &amp; Development"/>
    <n v="22"/>
    <n v="3"/>
    <s v="Technical Degree"/>
    <n v="1"/>
    <n v="1694"/>
    <n v="1"/>
    <x v="1"/>
    <n v="94"/>
    <n v="2"/>
    <n v="1"/>
    <s v="Research Scientist"/>
    <n v="2"/>
    <s v="Divorced"/>
    <n v="3537"/>
    <n v="23737"/>
    <n v="5"/>
    <s v="Y"/>
    <s v="No"/>
    <n v="12"/>
    <n v="3"/>
    <n v="4"/>
    <n v="80"/>
    <n v="1"/>
    <n v="8"/>
    <n v="1"/>
    <n v="3"/>
    <n v="4"/>
    <n v="2"/>
    <n v="1"/>
    <n v="2"/>
    <s v="Bachelor’s Degree"/>
    <x v="1"/>
  </r>
  <r>
    <n v="34"/>
    <x v="1"/>
    <s v="Travel_Rarely"/>
    <n v="1157"/>
    <s v="Research &amp; Development"/>
    <n v="5"/>
    <n v="2"/>
    <s v="Medical"/>
    <n v="1"/>
    <n v="1696"/>
    <n v="2"/>
    <x v="1"/>
    <n v="57"/>
    <n v="2"/>
    <n v="2"/>
    <s v="Laboratory Technician"/>
    <n v="4"/>
    <s v="Married"/>
    <n v="3986"/>
    <n v="11912"/>
    <n v="1"/>
    <s v="Y"/>
    <s v="No"/>
    <n v="14"/>
    <n v="3"/>
    <n v="3"/>
    <n v="80"/>
    <n v="1"/>
    <n v="15"/>
    <n v="3"/>
    <n v="4"/>
    <n v="15"/>
    <n v="10"/>
    <n v="4"/>
    <n v="13"/>
    <s v="College"/>
    <x v="2"/>
  </r>
  <r>
    <n v="60"/>
    <x v="1"/>
    <s v="Travel_Rarely"/>
    <n v="370"/>
    <s v="Research &amp; Development"/>
    <n v="1"/>
    <n v="4"/>
    <s v="Medical"/>
    <n v="1"/>
    <n v="1697"/>
    <n v="3"/>
    <x v="1"/>
    <n v="92"/>
    <n v="1"/>
    <n v="3"/>
    <s v="Healthcare Representative"/>
    <n v="4"/>
    <s v="Divorced"/>
    <n v="10883"/>
    <n v="20467"/>
    <n v="3"/>
    <s v="Y"/>
    <s v="No"/>
    <n v="20"/>
    <n v="4"/>
    <n v="3"/>
    <n v="80"/>
    <n v="1"/>
    <n v="19"/>
    <n v="2"/>
    <n v="4"/>
    <n v="1"/>
    <n v="0"/>
    <n v="0"/>
    <n v="0"/>
    <s v="Master’s Degree"/>
    <x v="3"/>
  </r>
  <r>
    <n v="33"/>
    <x v="1"/>
    <s v="Travel_Rarely"/>
    <n v="267"/>
    <s v="Research &amp; Development"/>
    <n v="21"/>
    <n v="3"/>
    <s v="Medical"/>
    <n v="1"/>
    <n v="1698"/>
    <n v="2"/>
    <x v="1"/>
    <n v="79"/>
    <n v="4"/>
    <n v="1"/>
    <s v="Laboratory Technician"/>
    <n v="2"/>
    <s v="Married"/>
    <n v="2028"/>
    <n v="13637"/>
    <n v="1"/>
    <s v="Y"/>
    <s v="No"/>
    <n v="18"/>
    <n v="3"/>
    <n v="4"/>
    <n v="80"/>
    <n v="3"/>
    <n v="14"/>
    <n v="6"/>
    <n v="3"/>
    <n v="14"/>
    <n v="11"/>
    <n v="2"/>
    <n v="13"/>
    <s v="Bachelor’s Degree"/>
    <x v="2"/>
  </r>
  <r>
    <n v="37"/>
    <x v="1"/>
    <s v="Travel_Frequently"/>
    <n v="1278"/>
    <s v="Sales"/>
    <n v="1"/>
    <n v="4"/>
    <s v="Medical"/>
    <n v="1"/>
    <n v="1700"/>
    <n v="3"/>
    <x v="1"/>
    <n v="31"/>
    <n v="1"/>
    <n v="2"/>
    <s v="Sales Executive"/>
    <n v="4"/>
    <s v="Divorced"/>
    <n v="9525"/>
    <n v="7677"/>
    <n v="1"/>
    <s v="Y"/>
    <s v="No"/>
    <n v="14"/>
    <n v="3"/>
    <n v="3"/>
    <n v="80"/>
    <n v="2"/>
    <n v="6"/>
    <n v="2"/>
    <n v="2"/>
    <n v="6"/>
    <n v="3"/>
    <n v="1"/>
    <n v="3"/>
    <s v="Master’s Degree"/>
    <x v="0"/>
  </r>
  <r>
    <n v="34"/>
    <x v="1"/>
    <s v="Travel_Rarely"/>
    <n v="678"/>
    <s v="Research &amp; Development"/>
    <n v="19"/>
    <n v="3"/>
    <s v="Life Sciences"/>
    <n v="1"/>
    <n v="1701"/>
    <n v="2"/>
    <x v="0"/>
    <n v="35"/>
    <n v="2"/>
    <n v="1"/>
    <s v="Research Scientist"/>
    <n v="4"/>
    <s v="Married"/>
    <n v="2929"/>
    <n v="20338"/>
    <n v="1"/>
    <s v="Y"/>
    <s v="No"/>
    <n v="12"/>
    <n v="3"/>
    <n v="2"/>
    <n v="80"/>
    <n v="0"/>
    <n v="10"/>
    <n v="3"/>
    <n v="3"/>
    <n v="10"/>
    <n v="9"/>
    <n v="8"/>
    <n v="7"/>
    <s v="Bachelor’s Degree"/>
    <x v="2"/>
  </r>
  <r>
    <n v="23"/>
    <x v="0"/>
    <s v="Travel_Rarely"/>
    <n v="427"/>
    <s v="Sales"/>
    <n v="7"/>
    <n v="3"/>
    <s v="Life Sciences"/>
    <n v="1"/>
    <n v="1702"/>
    <n v="3"/>
    <x v="1"/>
    <n v="99"/>
    <n v="3"/>
    <n v="1"/>
    <s v="Sales Representative"/>
    <n v="4"/>
    <s v="Divorced"/>
    <n v="2275"/>
    <n v="25103"/>
    <n v="1"/>
    <s v="Y"/>
    <s v="Yes"/>
    <n v="21"/>
    <n v="4"/>
    <n v="2"/>
    <n v="80"/>
    <n v="1"/>
    <n v="3"/>
    <n v="2"/>
    <n v="3"/>
    <n v="3"/>
    <n v="2"/>
    <n v="0"/>
    <n v="2"/>
    <s v="Bachelor’s Degree"/>
    <x v="4"/>
  </r>
  <r>
    <n v="44"/>
    <x v="1"/>
    <s v="Travel_Rarely"/>
    <n v="921"/>
    <s v="Research &amp; Development"/>
    <n v="2"/>
    <n v="3"/>
    <s v="Life Sciences"/>
    <n v="1"/>
    <n v="1703"/>
    <n v="3"/>
    <x v="0"/>
    <n v="96"/>
    <n v="4"/>
    <n v="3"/>
    <s v="Healthcare Representative"/>
    <n v="4"/>
    <s v="Married"/>
    <n v="7879"/>
    <n v="14810"/>
    <n v="1"/>
    <s v="Y"/>
    <s v="Yes"/>
    <n v="19"/>
    <n v="3"/>
    <n v="2"/>
    <n v="80"/>
    <n v="1"/>
    <n v="9"/>
    <n v="2"/>
    <n v="3"/>
    <n v="8"/>
    <n v="7"/>
    <n v="6"/>
    <n v="7"/>
    <s v="Bachelor’s Degree"/>
    <x v="0"/>
  </r>
  <r>
    <n v="35"/>
    <x v="1"/>
    <s v="Travel_Frequently"/>
    <n v="146"/>
    <s v="Research &amp; Development"/>
    <n v="2"/>
    <n v="4"/>
    <s v="Medical"/>
    <n v="1"/>
    <n v="1704"/>
    <n v="1"/>
    <x v="1"/>
    <n v="79"/>
    <n v="2"/>
    <n v="1"/>
    <s v="Research Scientist"/>
    <n v="4"/>
    <s v="Single"/>
    <n v="4930"/>
    <n v="13970"/>
    <n v="0"/>
    <s v="Y"/>
    <s v="Yes"/>
    <n v="14"/>
    <n v="3"/>
    <n v="3"/>
    <n v="80"/>
    <n v="0"/>
    <n v="6"/>
    <n v="2"/>
    <n v="4"/>
    <n v="5"/>
    <n v="4"/>
    <n v="1"/>
    <n v="4"/>
    <s v="Master’s Degree"/>
    <x v="2"/>
  </r>
  <r>
    <n v="43"/>
    <x v="1"/>
    <s v="Travel_Rarely"/>
    <n v="1179"/>
    <s v="Sales"/>
    <n v="2"/>
    <n v="3"/>
    <s v="Medical"/>
    <n v="1"/>
    <n v="1706"/>
    <n v="4"/>
    <x v="1"/>
    <n v="73"/>
    <n v="3"/>
    <n v="2"/>
    <s v="Sales Executive"/>
    <n v="4"/>
    <s v="Married"/>
    <n v="7847"/>
    <n v="6069"/>
    <n v="1"/>
    <s v="Y"/>
    <s v="Yes"/>
    <n v="17"/>
    <n v="3"/>
    <n v="1"/>
    <n v="80"/>
    <n v="1"/>
    <n v="10"/>
    <n v="3"/>
    <n v="3"/>
    <n v="10"/>
    <n v="9"/>
    <n v="8"/>
    <n v="8"/>
    <s v="Bachelor’s Degree"/>
    <x v="0"/>
  </r>
  <r>
    <n v="24"/>
    <x v="1"/>
    <s v="Travel_Rarely"/>
    <n v="581"/>
    <s v="Research &amp; Development"/>
    <n v="9"/>
    <n v="3"/>
    <s v="Medical"/>
    <n v="1"/>
    <n v="1707"/>
    <n v="3"/>
    <x v="1"/>
    <n v="62"/>
    <n v="4"/>
    <n v="1"/>
    <s v="Research Scientist"/>
    <n v="3"/>
    <s v="Married"/>
    <n v="4401"/>
    <n v="17616"/>
    <n v="1"/>
    <s v="Y"/>
    <s v="No"/>
    <n v="16"/>
    <n v="3"/>
    <n v="4"/>
    <n v="80"/>
    <n v="1"/>
    <n v="5"/>
    <n v="1"/>
    <n v="3"/>
    <n v="5"/>
    <n v="3"/>
    <n v="0"/>
    <n v="4"/>
    <s v="Bachelor’s Degree"/>
    <x v="4"/>
  </r>
  <r>
    <n v="41"/>
    <x v="1"/>
    <s v="Travel_Rarely"/>
    <n v="918"/>
    <s v="Sales"/>
    <n v="6"/>
    <n v="3"/>
    <s v="Marketing"/>
    <n v="1"/>
    <n v="1708"/>
    <n v="4"/>
    <x v="1"/>
    <n v="35"/>
    <n v="3"/>
    <n v="3"/>
    <s v="Sales Executive"/>
    <n v="3"/>
    <s v="Single"/>
    <n v="9241"/>
    <n v="15869"/>
    <n v="1"/>
    <s v="Y"/>
    <s v="No"/>
    <n v="12"/>
    <n v="3"/>
    <n v="2"/>
    <n v="80"/>
    <n v="0"/>
    <n v="10"/>
    <n v="3"/>
    <n v="3"/>
    <n v="10"/>
    <n v="8"/>
    <n v="8"/>
    <n v="7"/>
    <s v="Bachelor’s Degree"/>
    <x v="0"/>
  </r>
  <r>
    <n v="29"/>
    <x v="1"/>
    <s v="Travel_Rarely"/>
    <n v="1082"/>
    <s v="Research &amp; Development"/>
    <n v="9"/>
    <n v="4"/>
    <s v="Medical"/>
    <n v="1"/>
    <n v="1709"/>
    <n v="4"/>
    <x v="0"/>
    <n v="43"/>
    <n v="3"/>
    <n v="1"/>
    <s v="Laboratory Technician"/>
    <n v="3"/>
    <s v="Married"/>
    <n v="2974"/>
    <n v="25412"/>
    <n v="9"/>
    <s v="Y"/>
    <s v="No"/>
    <n v="17"/>
    <n v="3"/>
    <n v="3"/>
    <n v="80"/>
    <n v="1"/>
    <n v="9"/>
    <n v="2"/>
    <n v="3"/>
    <n v="5"/>
    <n v="3"/>
    <n v="1"/>
    <n v="2"/>
    <s v="Master’s Degree"/>
    <x v="2"/>
  </r>
  <r>
    <n v="36"/>
    <x v="1"/>
    <s v="Travel_Rarely"/>
    <n v="530"/>
    <s v="Sales"/>
    <n v="2"/>
    <n v="4"/>
    <s v="Life Sciences"/>
    <n v="1"/>
    <n v="1710"/>
    <n v="3"/>
    <x v="0"/>
    <n v="51"/>
    <n v="3"/>
    <n v="2"/>
    <s v="Sales Representative"/>
    <n v="4"/>
    <s v="Single"/>
    <n v="4502"/>
    <n v="7439"/>
    <n v="3"/>
    <s v="Y"/>
    <s v="No"/>
    <n v="15"/>
    <n v="3"/>
    <n v="3"/>
    <n v="80"/>
    <n v="0"/>
    <n v="17"/>
    <n v="2"/>
    <n v="2"/>
    <n v="13"/>
    <n v="7"/>
    <n v="6"/>
    <n v="7"/>
    <s v="Master’s Degree"/>
    <x v="0"/>
  </r>
  <r>
    <n v="45"/>
    <x v="1"/>
    <s v="Non-Travel"/>
    <n v="1238"/>
    <s v="Research &amp; Development"/>
    <n v="1"/>
    <n v="1"/>
    <s v="Life Sciences"/>
    <n v="1"/>
    <n v="1712"/>
    <n v="3"/>
    <x v="1"/>
    <n v="74"/>
    <n v="2"/>
    <n v="3"/>
    <s v="Healthcare Representative"/>
    <n v="3"/>
    <s v="Married"/>
    <n v="10748"/>
    <n v="3395"/>
    <n v="3"/>
    <s v="Y"/>
    <s v="No"/>
    <n v="23"/>
    <n v="4"/>
    <n v="4"/>
    <n v="80"/>
    <n v="1"/>
    <n v="25"/>
    <n v="3"/>
    <n v="2"/>
    <n v="23"/>
    <n v="15"/>
    <n v="14"/>
    <n v="4"/>
    <s v="Below College"/>
    <x v="0"/>
  </r>
  <r>
    <n v="24"/>
    <x v="0"/>
    <s v="Travel_Rarely"/>
    <n v="240"/>
    <s v="Human Resources"/>
    <n v="22"/>
    <n v="1"/>
    <s v="Human Resources"/>
    <n v="1"/>
    <n v="1714"/>
    <n v="4"/>
    <x v="1"/>
    <n v="58"/>
    <n v="1"/>
    <n v="1"/>
    <s v="Human Resources"/>
    <n v="3"/>
    <s v="Married"/>
    <n v="1555"/>
    <n v="11585"/>
    <n v="1"/>
    <s v="Y"/>
    <s v="No"/>
    <n v="11"/>
    <n v="3"/>
    <n v="3"/>
    <n v="80"/>
    <n v="1"/>
    <n v="1"/>
    <n v="2"/>
    <n v="3"/>
    <n v="1"/>
    <n v="0"/>
    <n v="0"/>
    <n v="0"/>
    <s v="Below College"/>
    <x v="4"/>
  </r>
  <r>
    <n v="47"/>
    <x v="0"/>
    <s v="Travel_Frequently"/>
    <n v="1093"/>
    <s v="Sales"/>
    <n v="9"/>
    <n v="3"/>
    <s v="Life Sciences"/>
    <n v="1"/>
    <n v="1716"/>
    <n v="3"/>
    <x v="1"/>
    <n v="82"/>
    <n v="1"/>
    <n v="4"/>
    <s v="Sales Executive"/>
    <n v="3"/>
    <s v="Married"/>
    <n v="12936"/>
    <n v="24164"/>
    <n v="7"/>
    <s v="Y"/>
    <s v="No"/>
    <n v="11"/>
    <n v="3"/>
    <n v="3"/>
    <n v="80"/>
    <n v="0"/>
    <n v="25"/>
    <n v="3"/>
    <n v="1"/>
    <n v="23"/>
    <n v="5"/>
    <n v="14"/>
    <n v="10"/>
    <s v="Bachelor’s Degree"/>
    <x v="1"/>
  </r>
  <r>
    <n v="26"/>
    <x v="1"/>
    <s v="Travel_Rarely"/>
    <n v="390"/>
    <s v="Research &amp; Development"/>
    <n v="17"/>
    <n v="4"/>
    <s v="Medical"/>
    <n v="1"/>
    <n v="1718"/>
    <n v="4"/>
    <x v="1"/>
    <n v="62"/>
    <n v="1"/>
    <n v="1"/>
    <s v="Laboratory Technician"/>
    <n v="3"/>
    <s v="Married"/>
    <n v="2305"/>
    <n v="6217"/>
    <n v="1"/>
    <s v="Y"/>
    <s v="No"/>
    <n v="15"/>
    <n v="3"/>
    <n v="3"/>
    <n v="80"/>
    <n v="3"/>
    <n v="3"/>
    <n v="3"/>
    <n v="4"/>
    <n v="3"/>
    <n v="2"/>
    <n v="0"/>
    <n v="2"/>
    <s v="Master’s Degree"/>
    <x v="2"/>
  </r>
  <r>
    <n v="45"/>
    <x v="1"/>
    <s v="Travel_Rarely"/>
    <n v="1005"/>
    <s v="Research &amp; Development"/>
    <n v="28"/>
    <n v="2"/>
    <s v="Technical Degree"/>
    <n v="1"/>
    <n v="1719"/>
    <n v="4"/>
    <x v="0"/>
    <n v="48"/>
    <n v="2"/>
    <n v="4"/>
    <s v="Research Director"/>
    <n v="2"/>
    <s v="Single"/>
    <n v="16704"/>
    <n v="17119"/>
    <n v="1"/>
    <s v="Y"/>
    <s v="No"/>
    <n v="11"/>
    <n v="3"/>
    <n v="3"/>
    <n v="80"/>
    <n v="0"/>
    <n v="21"/>
    <n v="2"/>
    <n v="3"/>
    <n v="21"/>
    <n v="6"/>
    <n v="8"/>
    <n v="6"/>
    <s v="College"/>
    <x v="0"/>
  </r>
  <r>
    <n v="32"/>
    <x v="1"/>
    <s v="Travel_Frequently"/>
    <n v="585"/>
    <s v="Research &amp; Development"/>
    <n v="10"/>
    <n v="3"/>
    <s v="Life Sciences"/>
    <n v="1"/>
    <n v="1720"/>
    <n v="1"/>
    <x v="1"/>
    <n v="56"/>
    <n v="3"/>
    <n v="1"/>
    <s v="Research Scientist"/>
    <n v="3"/>
    <s v="Married"/>
    <n v="3433"/>
    <n v="17360"/>
    <n v="6"/>
    <s v="Y"/>
    <s v="No"/>
    <n v="13"/>
    <n v="3"/>
    <n v="1"/>
    <n v="80"/>
    <n v="1"/>
    <n v="10"/>
    <n v="3"/>
    <n v="2"/>
    <n v="5"/>
    <n v="2"/>
    <n v="1"/>
    <n v="3"/>
    <s v="Bachelor’s Degree"/>
    <x v="2"/>
  </r>
  <r>
    <n v="31"/>
    <x v="1"/>
    <s v="Travel_Rarely"/>
    <n v="741"/>
    <s v="Research &amp; Development"/>
    <n v="2"/>
    <n v="4"/>
    <s v="Life Sciences"/>
    <n v="1"/>
    <n v="1721"/>
    <n v="2"/>
    <x v="1"/>
    <n v="69"/>
    <n v="3"/>
    <n v="1"/>
    <s v="Laboratory Technician"/>
    <n v="3"/>
    <s v="Married"/>
    <n v="3477"/>
    <n v="18103"/>
    <n v="1"/>
    <s v="Y"/>
    <s v="No"/>
    <n v="14"/>
    <n v="3"/>
    <n v="4"/>
    <n v="80"/>
    <n v="1"/>
    <n v="6"/>
    <n v="2"/>
    <n v="4"/>
    <n v="5"/>
    <n v="2"/>
    <n v="0"/>
    <n v="3"/>
    <s v="Master’s Degree"/>
    <x v="2"/>
  </r>
  <r>
    <n v="41"/>
    <x v="1"/>
    <s v="Non-Travel"/>
    <n v="552"/>
    <s v="Human Resources"/>
    <n v="4"/>
    <n v="3"/>
    <s v="Human Resources"/>
    <n v="1"/>
    <n v="1722"/>
    <n v="3"/>
    <x v="1"/>
    <n v="60"/>
    <n v="1"/>
    <n v="2"/>
    <s v="Human Resources"/>
    <n v="2"/>
    <s v="Married"/>
    <n v="6430"/>
    <n v="20794"/>
    <n v="6"/>
    <s v="Y"/>
    <s v="No"/>
    <n v="19"/>
    <n v="3"/>
    <n v="2"/>
    <n v="80"/>
    <n v="1"/>
    <n v="10"/>
    <n v="4"/>
    <n v="3"/>
    <n v="3"/>
    <n v="2"/>
    <n v="1"/>
    <n v="2"/>
    <s v="Bachelor’s Degree"/>
    <x v="0"/>
  </r>
  <r>
    <n v="40"/>
    <x v="1"/>
    <s v="Travel_Rarely"/>
    <n v="369"/>
    <s v="Research &amp; Development"/>
    <n v="8"/>
    <n v="2"/>
    <s v="Life Sciences"/>
    <n v="1"/>
    <n v="1724"/>
    <n v="2"/>
    <x v="0"/>
    <n v="92"/>
    <n v="3"/>
    <n v="2"/>
    <s v="Manufacturing Director"/>
    <n v="1"/>
    <s v="Married"/>
    <n v="6516"/>
    <n v="5041"/>
    <n v="2"/>
    <s v="Y"/>
    <s v="Yes"/>
    <n v="16"/>
    <n v="3"/>
    <n v="2"/>
    <n v="80"/>
    <n v="1"/>
    <n v="18"/>
    <n v="3"/>
    <n v="3"/>
    <n v="1"/>
    <n v="0"/>
    <n v="0"/>
    <n v="0"/>
    <s v="College"/>
    <x v="0"/>
  </r>
  <r>
    <n v="24"/>
    <x v="1"/>
    <s v="Travel_Rarely"/>
    <n v="506"/>
    <s v="Research &amp; Development"/>
    <n v="29"/>
    <n v="1"/>
    <s v="Medical"/>
    <n v="1"/>
    <n v="1725"/>
    <n v="2"/>
    <x v="1"/>
    <n v="91"/>
    <n v="3"/>
    <n v="1"/>
    <s v="Laboratory Technician"/>
    <n v="1"/>
    <s v="Divorced"/>
    <n v="3907"/>
    <n v="3622"/>
    <n v="1"/>
    <s v="Y"/>
    <s v="No"/>
    <n v="13"/>
    <n v="3"/>
    <n v="2"/>
    <n v="80"/>
    <n v="3"/>
    <n v="6"/>
    <n v="2"/>
    <n v="4"/>
    <n v="6"/>
    <n v="2"/>
    <n v="1"/>
    <n v="2"/>
    <s v="Below College"/>
    <x v="4"/>
  </r>
  <r>
    <n v="46"/>
    <x v="1"/>
    <s v="Travel_Rarely"/>
    <n v="717"/>
    <s v="Research &amp; Development"/>
    <n v="13"/>
    <n v="4"/>
    <s v="Life Sciences"/>
    <n v="1"/>
    <n v="1727"/>
    <n v="3"/>
    <x v="1"/>
    <n v="34"/>
    <n v="3"/>
    <n v="2"/>
    <s v="Healthcare Representative"/>
    <n v="2"/>
    <s v="Single"/>
    <n v="5562"/>
    <n v="9697"/>
    <n v="6"/>
    <s v="Y"/>
    <s v="No"/>
    <n v="14"/>
    <n v="3"/>
    <n v="4"/>
    <n v="80"/>
    <n v="0"/>
    <n v="19"/>
    <n v="3"/>
    <n v="3"/>
    <n v="10"/>
    <n v="7"/>
    <n v="0"/>
    <n v="9"/>
    <s v="Master’s Degree"/>
    <x v="1"/>
  </r>
  <r>
    <n v="35"/>
    <x v="1"/>
    <s v="Travel_Rarely"/>
    <n v="1370"/>
    <s v="Research &amp; Development"/>
    <n v="27"/>
    <n v="4"/>
    <s v="Life Sciences"/>
    <n v="1"/>
    <n v="1728"/>
    <n v="4"/>
    <x v="1"/>
    <n v="49"/>
    <n v="3"/>
    <n v="2"/>
    <s v="Manufacturing Director"/>
    <n v="3"/>
    <s v="Married"/>
    <n v="6883"/>
    <n v="5151"/>
    <n v="2"/>
    <s v="Y"/>
    <s v="No"/>
    <n v="16"/>
    <n v="3"/>
    <n v="2"/>
    <n v="80"/>
    <n v="1"/>
    <n v="17"/>
    <n v="3"/>
    <n v="3"/>
    <n v="7"/>
    <n v="7"/>
    <n v="0"/>
    <n v="7"/>
    <s v="Master’s Degree"/>
    <x v="2"/>
  </r>
  <r>
    <n v="30"/>
    <x v="1"/>
    <s v="Travel_Rarely"/>
    <n v="793"/>
    <s v="Research &amp; Development"/>
    <n v="16"/>
    <n v="1"/>
    <s v="Life Sciences"/>
    <n v="1"/>
    <n v="1729"/>
    <n v="2"/>
    <x v="1"/>
    <n v="33"/>
    <n v="3"/>
    <n v="1"/>
    <s v="Research Scientist"/>
    <n v="4"/>
    <s v="Married"/>
    <n v="2862"/>
    <n v="3811"/>
    <n v="1"/>
    <s v="Y"/>
    <s v="No"/>
    <n v="12"/>
    <n v="3"/>
    <n v="2"/>
    <n v="80"/>
    <n v="1"/>
    <n v="10"/>
    <n v="2"/>
    <n v="2"/>
    <n v="10"/>
    <n v="0"/>
    <n v="0"/>
    <n v="8"/>
    <s v="Below College"/>
    <x v="2"/>
  </r>
  <r>
    <n v="47"/>
    <x v="1"/>
    <s v="Non-Travel"/>
    <n v="543"/>
    <s v="Sales"/>
    <n v="2"/>
    <n v="4"/>
    <s v="Marketing"/>
    <n v="1"/>
    <n v="1731"/>
    <n v="3"/>
    <x v="1"/>
    <n v="87"/>
    <n v="3"/>
    <n v="2"/>
    <s v="Sales Executive"/>
    <n v="2"/>
    <s v="Married"/>
    <n v="4978"/>
    <n v="3536"/>
    <n v="7"/>
    <s v="Y"/>
    <s v="No"/>
    <n v="11"/>
    <n v="3"/>
    <n v="4"/>
    <n v="80"/>
    <n v="1"/>
    <n v="4"/>
    <n v="3"/>
    <n v="1"/>
    <n v="1"/>
    <n v="0"/>
    <n v="0"/>
    <n v="0"/>
    <s v="Master’s Degree"/>
    <x v="1"/>
  </r>
  <r>
    <n v="46"/>
    <x v="1"/>
    <s v="Travel_Rarely"/>
    <n v="1277"/>
    <s v="Sales"/>
    <n v="2"/>
    <n v="3"/>
    <s v="Life Sciences"/>
    <n v="1"/>
    <n v="1732"/>
    <n v="3"/>
    <x v="1"/>
    <n v="74"/>
    <n v="3"/>
    <n v="3"/>
    <s v="Sales Executive"/>
    <n v="4"/>
    <s v="Divorced"/>
    <n v="10368"/>
    <n v="5596"/>
    <n v="4"/>
    <s v="Y"/>
    <s v="Yes"/>
    <n v="12"/>
    <n v="3"/>
    <n v="2"/>
    <n v="80"/>
    <n v="1"/>
    <n v="13"/>
    <n v="5"/>
    <n v="2"/>
    <n v="10"/>
    <n v="6"/>
    <n v="0"/>
    <n v="3"/>
    <s v="Bachelor’s Degree"/>
    <x v="1"/>
  </r>
  <r>
    <n v="36"/>
    <x v="0"/>
    <s v="Travel_Rarely"/>
    <n v="1456"/>
    <s v="Sales"/>
    <n v="13"/>
    <n v="5"/>
    <s v="Marketing"/>
    <n v="1"/>
    <n v="1733"/>
    <n v="2"/>
    <x v="1"/>
    <n v="96"/>
    <n v="2"/>
    <n v="2"/>
    <s v="Sales Executive"/>
    <n v="1"/>
    <s v="Divorced"/>
    <n v="6134"/>
    <n v="8658"/>
    <n v="5"/>
    <s v="Y"/>
    <s v="Yes"/>
    <n v="13"/>
    <n v="3"/>
    <n v="2"/>
    <n v="80"/>
    <n v="3"/>
    <n v="16"/>
    <n v="3"/>
    <n v="3"/>
    <n v="2"/>
    <n v="2"/>
    <n v="2"/>
    <n v="2"/>
    <s v="Doctorate"/>
    <x v="0"/>
  </r>
  <r>
    <n v="32"/>
    <x v="0"/>
    <s v="Travel_Rarely"/>
    <n v="964"/>
    <s v="Sales"/>
    <n v="1"/>
    <n v="2"/>
    <s v="Life Sciences"/>
    <n v="1"/>
    <n v="1734"/>
    <n v="1"/>
    <x v="1"/>
    <n v="34"/>
    <n v="1"/>
    <n v="2"/>
    <s v="Sales Executive"/>
    <n v="2"/>
    <s v="Single"/>
    <n v="6735"/>
    <n v="12147"/>
    <n v="6"/>
    <s v="Y"/>
    <s v="No"/>
    <n v="15"/>
    <n v="3"/>
    <n v="2"/>
    <n v="80"/>
    <n v="0"/>
    <n v="10"/>
    <n v="2"/>
    <n v="3"/>
    <n v="0"/>
    <n v="0"/>
    <n v="0"/>
    <n v="0"/>
    <s v="College"/>
    <x v="2"/>
  </r>
  <r>
    <n v="23"/>
    <x v="1"/>
    <s v="Travel_Rarely"/>
    <n v="160"/>
    <s v="Research &amp; Development"/>
    <n v="4"/>
    <n v="1"/>
    <s v="Medical"/>
    <n v="1"/>
    <n v="1735"/>
    <n v="3"/>
    <x v="0"/>
    <n v="51"/>
    <n v="3"/>
    <n v="1"/>
    <s v="Laboratory Technician"/>
    <n v="2"/>
    <s v="Single"/>
    <n v="3295"/>
    <n v="12862"/>
    <n v="1"/>
    <s v="Y"/>
    <s v="No"/>
    <n v="13"/>
    <n v="3"/>
    <n v="3"/>
    <n v="80"/>
    <n v="0"/>
    <n v="3"/>
    <n v="3"/>
    <n v="1"/>
    <n v="3"/>
    <n v="2"/>
    <n v="1"/>
    <n v="2"/>
    <s v="Below College"/>
    <x v="4"/>
  </r>
  <r>
    <n v="31"/>
    <x v="1"/>
    <s v="Travel_Frequently"/>
    <n v="163"/>
    <s v="Research &amp; Development"/>
    <n v="24"/>
    <n v="1"/>
    <s v="Technical Degree"/>
    <n v="1"/>
    <n v="1736"/>
    <n v="4"/>
    <x v="0"/>
    <n v="30"/>
    <n v="3"/>
    <n v="2"/>
    <s v="Manufacturing Director"/>
    <n v="4"/>
    <s v="Single"/>
    <n v="5238"/>
    <n v="6670"/>
    <n v="2"/>
    <s v="Y"/>
    <s v="No"/>
    <n v="20"/>
    <n v="4"/>
    <n v="4"/>
    <n v="80"/>
    <n v="0"/>
    <n v="9"/>
    <n v="3"/>
    <n v="2"/>
    <n v="5"/>
    <n v="4"/>
    <n v="1"/>
    <n v="4"/>
    <s v="Below College"/>
    <x v="2"/>
  </r>
  <r>
    <n v="39"/>
    <x v="1"/>
    <s v="Non-Travel"/>
    <n v="792"/>
    <s v="Research &amp; Development"/>
    <n v="1"/>
    <n v="3"/>
    <s v="Life Sciences"/>
    <n v="1"/>
    <n v="1737"/>
    <n v="4"/>
    <x v="1"/>
    <n v="77"/>
    <n v="3"/>
    <n v="2"/>
    <s v="Laboratory Technician"/>
    <n v="4"/>
    <s v="Married"/>
    <n v="6472"/>
    <n v="8989"/>
    <n v="1"/>
    <s v="Y"/>
    <s v="Yes"/>
    <n v="15"/>
    <n v="3"/>
    <n v="4"/>
    <n v="80"/>
    <n v="1"/>
    <n v="9"/>
    <n v="2"/>
    <n v="3"/>
    <n v="9"/>
    <n v="8"/>
    <n v="5"/>
    <n v="8"/>
    <s v="Bachelor’s Degree"/>
    <x v="0"/>
  </r>
  <r>
    <n v="32"/>
    <x v="1"/>
    <s v="Travel_Rarely"/>
    <n v="371"/>
    <s v="Sales"/>
    <n v="19"/>
    <n v="3"/>
    <s v="Life Sciences"/>
    <n v="1"/>
    <n v="1739"/>
    <n v="4"/>
    <x v="1"/>
    <n v="80"/>
    <n v="1"/>
    <n v="3"/>
    <s v="Sales Executive"/>
    <n v="3"/>
    <s v="Married"/>
    <n v="9610"/>
    <n v="3840"/>
    <n v="3"/>
    <s v="Y"/>
    <s v="No"/>
    <n v="13"/>
    <n v="3"/>
    <n v="3"/>
    <n v="80"/>
    <n v="1"/>
    <n v="10"/>
    <n v="2"/>
    <n v="1"/>
    <n v="4"/>
    <n v="3"/>
    <n v="0"/>
    <n v="2"/>
    <s v="Bachelor’s Degree"/>
    <x v="2"/>
  </r>
  <r>
    <n v="40"/>
    <x v="1"/>
    <s v="Travel_Rarely"/>
    <n v="611"/>
    <s v="Sales"/>
    <n v="7"/>
    <n v="4"/>
    <s v="Medical"/>
    <n v="1"/>
    <n v="1740"/>
    <n v="2"/>
    <x v="1"/>
    <n v="88"/>
    <n v="3"/>
    <n v="5"/>
    <s v="Manager"/>
    <n v="2"/>
    <s v="Single"/>
    <n v="19833"/>
    <n v="4349"/>
    <n v="1"/>
    <s v="Y"/>
    <s v="No"/>
    <n v="14"/>
    <n v="3"/>
    <n v="2"/>
    <n v="80"/>
    <n v="0"/>
    <n v="21"/>
    <n v="3"/>
    <n v="2"/>
    <n v="21"/>
    <n v="8"/>
    <n v="12"/>
    <n v="8"/>
    <s v="Master’s Degree"/>
    <x v="0"/>
  </r>
  <r>
    <n v="45"/>
    <x v="1"/>
    <s v="Travel_Rarely"/>
    <n v="176"/>
    <s v="Human Resources"/>
    <n v="4"/>
    <n v="3"/>
    <s v="Life Sciences"/>
    <n v="1"/>
    <n v="1744"/>
    <n v="3"/>
    <x v="0"/>
    <n v="56"/>
    <n v="1"/>
    <n v="3"/>
    <s v="Human Resources"/>
    <n v="3"/>
    <s v="Married"/>
    <n v="9756"/>
    <n v="6595"/>
    <n v="4"/>
    <s v="Y"/>
    <s v="No"/>
    <n v="21"/>
    <n v="4"/>
    <n v="3"/>
    <n v="80"/>
    <n v="2"/>
    <n v="9"/>
    <n v="2"/>
    <n v="4"/>
    <n v="5"/>
    <n v="0"/>
    <n v="0"/>
    <n v="3"/>
    <s v="Bachelor’s Degree"/>
    <x v="0"/>
  </r>
  <r>
    <n v="30"/>
    <x v="1"/>
    <s v="Travel_Frequently"/>
    <n v="1312"/>
    <s v="Research &amp; Development"/>
    <n v="2"/>
    <n v="4"/>
    <s v="Technical Degree"/>
    <n v="1"/>
    <n v="1745"/>
    <n v="4"/>
    <x v="0"/>
    <n v="78"/>
    <n v="2"/>
    <n v="1"/>
    <s v="Research Scientist"/>
    <n v="1"/>
    <s v="Single"/>
    <n v="4968"/>
    <n v="26427"/>
    <n v="0"/>
    <s v="Y"/>
    <s v="No"/>
    <n v="16"/>
    <n v="3"/>
    <n v="4"/>
    <n v="80"/>
    <n v="0"/>
    <n v="10"/>
    <n v="2"/>
    <n v="3"/>
    <n v="9"/>
    <n v="7"/>
    <n v="0"/>
    <n v="7"/>
    <s v="Master’s Degree"/>
    <x v="2"/>
  </r>
  <r>
    <n v="24"/>
    <x v="1"/>
    <s v="Travel_Frequently"/>
    <n v="897"/>
    <s v="Human Resources"/>
    <n v="10"/>
    <n v="3"/>
    <s v="Medical"/>
    <n v="1"/>
    <n v="1746"/>
    <n v="1"/>
    <x v="1"/>
    <n v="59"/>
    <n v="3"/>
    <n v="1"/>
    <s v="Human Resources"/>
    <n v="4"/>
    <s v="Married"/>
    <n v="2145"/>
    <n v="2097"/>
    <n v="0"/>
    <s v="Y"/>
    <s v="No"/>
    <n v="14"/>
    <n v="3"/>
    <n v="4"/>
    <n v="80"/>
    <n v="1"/>
    <n v="3"/>
    <n v="2"/>
    <n v="3"/>
    <n v="2"/>
    <n v="2"/>
    <n v="2"/>
    <n v="1"/>
    <s v="Bachelor’s Degree"/>
    <x v="4"/>
  </r>
  <r>
    <n v="30"/>
    <x v="0"/>
    <s v="Travel_Frequently"/>
    <n v="600"/>
    <s v="Human Resources"/>
    <n v="8"/>
    <n v="3"/>
    <s v="Human Resources"/>
    <n v="1"/>
    <n v="1747"/>
    <n v="3"/>
    <x v="0"/>
    <n v="66"/>
    <n v="2"/>
    <n v="1"/>
    <s v="Human Resources"/>
    <n v="4"/>
    <s v="Divorced"/>
    <n v="2180"/>
    <n v="9732"/>
    <n v="6"/>
    <s v="Y"/>
    <s v="No"/>
    <n v="11"/>
    <n v="3"/>
    <n v="3"/>
    <n v="80"/>
    <n v="1"/>
    <n v="6"/>
    <n v="0"/>
    <n v="2"/>
    <n v="4"/>
    <n v="2"/>
    <n v="1"/>
    <n v="2"/>
    <s v="Bachelor’s Degree"/>
    <x v="2"/>
  </r>
  <r>
    <n v="31"/>
    <x v="1"/>
    <s v="Travel_Rarely"/>
    <n v="1003"/>
    <s v="Sales"/>
    <n v="5"/>
    <n v="3"/>
    <s v="Technical Degree"/>
    <n v="1"/>
    <n v="1749"/>
    <n v="1"/>
    <x v="1"/>
    <n v="51"/>
    <n v="3"/>
    <n v="2"/>
    <s v="Sales Executive"/>
    <n v="3"/>
    <s v="Married"/>
    <n v="8346"/>
    <n v="20943"/>
    <n v="1"/>
    <s v="Y"/>
    <s v="No"/>
    <n v="19"/>
    <n v="3"/>
    <n v="3"/>
    <n v="80"/>
    <n v="1"/>
    <n v="6"/>
    <n v="3"/>
    <n v="3"/>
    <n v="5"/>
    <n v="2"/>
    <n v="0"/>
    <n v="2"/>
    <s v="Bachelor’s Degree"/>
    <x v="2"/>
  </r>
  <r>
    <n v="27"/>
    <x v="1"/>
    <s v="Travel_Rarely"/>
    <n v="1054"/>
    <s v="Research &amp; Development"/>
    <n v="8"/>
    <n v="3"/>
    <s v="Medical"/>
    <n v="1"/>
    <n v="1751"/>
    <n v="3"/>
    <x v="0"/>
    <n v="67"/>
    <n v="3"/>
    <n v="1"/>
    <s v="Research Scientist"/>
    <n v="4"/>
    <s v="Single"/>
    <n v="3445"/>
    <n v="6152"/>
    <n v="1"/>
    <s v="Y"/>
    <s v="No"/>
    <n v="11"/>
    <n v="3"/>
    <n v="3"/>
    <n v="80"/>
    <n v="0"/>
    <n v="6"/>
    <n v="5"/>
    <n v="2"/>
    <n v="6"/>
    <n v="2"/>
    <n v="1"/>
    <n v="4"/>
    <s v="Bachelor’s Degree"/>
    <x v="2"/>
  </r>
  <r>
    <n v="29"/>
    <x v="0"/>
    <s v="Travel_Rarely"/>
    <n v="428"/>
    <s v="Sales"/>
    <n v="9"/>
    <n v="3"/>
    <s v="Marketing"/>
    <n v="1"/>
    <n v="1752"/>
    <n v="2"/>
    <x v="0"/>
    <n v="52"/>
    <n v="1"/>
    <n v="1"/>
    <s v="Sales Representative"/>
    <n v="2"/>
    <s v="Single"/>
    <n v="2760"/>
    <n v="14630"/>
    <n v="1"/>
    <s v="Y"/>
    <s v="No"/>
    <n v="13"/>
    <n v="3"/>
    <n v="3"/>
    <n v="80"/>
    <n v="0"/>
    <n v="2"/>
    <n v="3"/>
    <n v="3"/>
    <n v="2"/>
    <n v="2"/>
    <n v="2"/>
    <n v="2"/>
    <s v="Bachelor’s Degree"/>
    <x v="2"/>
  </r>
  <r>
    <n v="29"/>
    <x v="1"/>
    <s v="Travel_Frequently"/>
    <n v="461"/>
    <s v="Research &amp; Development"/>
    <n v="1"/>
    <n v="3"/>
    <s v="Life Sciences"/>
    <n v="1"/>
    <n v="1753"/>
    <n v="4"/>
    <x v="1"/>
    <n v="70"/>
    <n v="4"/>
    <n v="2"/>
    <s v="Healthcare Representative"/>
    <n v="3"/>
    <s v="Single"/>
    <n v="6294"/>
    <n v="23060"/>
    <n v="8"/>
    <s v="Y"/>
    <s v="Yes"/>
    <n v="12"/>
    <n v="3"/>
    <n v="4"/>
    <n v="80"/>
    <n v="0"/>
    <n v="10"/>
    <n v="5"/>
    <n v="4"/>
    <n v="3"/>
    <n v="2"/>
    <n v="0"/>
    <n v="2"/>
    <s v="Bachelor’s Degree"/>
    <x v="2"/>
  </r>
  <r>
    <n v="30"/>
    <x v="1"/>
    <s v="Travel_Rarely"/>
    <n v="979"/>
    <s v="Sales"/>
    <n v="15"/>
    <n v="2"/>
    <s v="Marketing"/>
    <n v="1"/>
    <n v="1754"/>
    <n v="3"/>
    <x v="1"/>
    <n v="94"/>
    <n v="2"/>
    <n v="3"/>
    <s v="Sales Executive"/>
    <n v="1"/>
    <s v="Divorced"/>
    <n v="7140"/>
    <n v="3088"/>
    <n v="2"/>
    <s v="Y"/>
    <s v="No"/>
    <n v="11"/>
    <n v="3"/>
    <n v="1"/>
    <n v="80"/>
    <n v="1"/>
    <n v="12"/>
    <n v="2"/>
    <n v="3"/>
    <n v="7"/>
    <n v="7"/>
    <n v="1"/>
    <n v="7"/>
    <s v="College"/>
    <x v="2"/>
  </r>
  <r>
    <n v="34"/>
    <x v="1"/>
    <s v="Travel_Rarely"/>
    <n v="181"/>
    <s v="Research &amp; Development"/>
    <n v="2"/>
    <n v="4"/>
    <s v="Medical"/>
    <n v="1"/>
    <n v="1755"/>
    <n v="4"/>
    <x v="1"/>
    <n v="97"/>
    <n v="4"/>
    <n v="1"/>
    <s v="Research Scientist"/>
    <n v="4"/>
    <s v="Married"/>
    <n v="2932"/>
    <n v="5586"/>
    <n v="0"/>
    <s v="Y"/>
    <s v="Yes"/>
    <n v="14"/>
    <n v="3"/>
    <n v="1"/>
    <n v="80"/>
    <n v="3"/>
    <n v="6"/>
    <n v="3"/>
    <n v="3"/>
    <n v="5"/>
    <n v="0"/>
    <n v="1"/>
    <n v="2"/>
    <s v="Master’s Degree"/>
    <x v="2"/>
  </r>
  <r>
    <n v="33"/>
    <x v="1"/>
    <s v="Non-Travel"/>
    <n v="1283"/>
    <s v="Sales"/>
    <n v="2"/>
    <n v="3"/>
    <s v="Marketing"/>
    <n v="1"/>
    <n v="1756"/>
    <n v="4"/>
    <x v="0"/>
    <n v="62"/>
    <n v="3"/>
    <n v="2"/>
    <s v="Sales Executive"/>
    <n v="2"/>
    <s v="Single"/>
    <n v="5147"/>
    <n v="10697"/>
    <n v="8"/>
    <s v="Y"/>
    <s v="No"/>
    <n v="15"/>
    <n v="3"/>
    <n v="4"/>
    <n v="80"/>
    <n v="0"/>
    <n v="13"/>
    <n v="2"/>
    <n v="2"/>
    <n v="11"/>
    <n v="7"/>
    <n v="1"/>
    <n v="7"/>
    <s v="Bachelor’s Degree"/>
    <x v="2"/>
  </r>
  <r>
    <n v="49"/>
    <x v="1"/>
    <s v="Travel_Rarely"/>
    <n v="1313"/>
    <s v="Sales"/>
    <n v="11"/>
    <n v="4"/>
    <s v="Marketing"/>
    <n v="1"/>
    <n v="1757"/>
    <n v="4"/>
    <x v="0"/>
    <n v="80"/>
    <n v="3"/>
    <n v="2"/>
    <s v="Sales Executive"/>
    <n v="4"/>
    <s v="Single"/>
    <n v="4507"/>
    <n v="8191"/>
    <n v="3"/>
    <s v="Y"/>
    <s v="No"/>
    <n v="12"/>
    <n v="3"/>
    <n v="3"/>
    <n v="80"/>
    <n v="0"/>
    <n v="8"/>
    <n v="1"/>
    <n v="4"/>
    <n v="5"/>
    <n v="1"/>
    <n v="0"/>
    <n v="4"/>
    <s v="Master’s Degree"/>
    <x v="1"/>
  </r>
  <r>
    <n v="33"/>
    <x v="0"/>
    <s v="Travel_Rarely"/>
    <n v="211"/>
    <s v="Sales"/>
    <n v="16"/>
    <n v="3"/>
    <s v="Life Sciences"/>
    <n v="1"/>
    <n v="1758"/>
    <n v="1"/>
    <x v="0"/>
    <n v="74"/>
    <n v="3"/>
    <n v="3"/>
    <s v="Sales Executive"/>
    <n v="1"/>
    <s v="Single"/>
    <n v="8564"/>
    <n v="10092"/>
    <n v="2"/>
    <s v="Y"/>
    <s v="Yes"/>
    <n v="20"/>
    <n v="4"/>
    <n v="3"/>
    <n v="80"/>
    <n v="0"/>
    <n v="11"/>
    <n v="2"/>
    <n v="2"/>
    <n v="0"/>
    <n v="0"/>
    <n v="0"/>
    <n v="0"/>
    <s v="Bachelor’s Degree"/>
    <x v="2"/>
  </r>
  <r>
    <n v="38"/>
    <x v="1"/>
    <s v="Travel_Frequently"/>
    <n v="594"/>
    <s v="Research &amp; Development"/>
    <n v="2"/>
    <n v="2"/>
    <s v="Medical"/>
    <n v="1"/>
    <n v="1760"/>
    <n v="3"/>
    <x v="0"/>
    <n v="75"/>
    <n v="2"/>
    <n v="1"/>
    <s v="Laboratory Technician"/>
    <n v="2"/>
    <s v="Married"/>
    <n v="2468"/>
    <n v="15963"/>
    <n v="4"/>
    <s v="Y"/>
    <s v="No"/>
    <n v="14"/>
    <n v="3"/>
    <n v="2"/>
    <n v="80"/>
    <n v="1"/>
    <n v="9"/>
    <n v="4"/>
    <n v="2"/>
    <n v="6"/>
    <n v="1"/>
    <n v="0"/>
    <n v="5"/>
    <s v="College"/>
    <x v="0"/>
  </r>
  <r>
    <n v="31"/>
    <x v="0"/>
    <s v="Travel_Rarely"/>
    <n v="1079"/>
    <s v="Sales"/>
    <n v="16"/>
    <n v="4"/>
    <s v="Marketing"/>
    <n v="1"/>
    <n v="1761"/>
    <n v="1"/>
    <x v="1"/>
    <n v="70"/>
    <n v="3"/>
    <n v="3"/>
    <s v="Sales Executive"/>
    <n v="3"/>
    <s v="Married"/>
    <n v="8161"/>
    <n v="19002"/>
    <n v="2"/>
    <s v="Y"/>
    <s v="No"/>
    <n v="13"/>
    <n v="3"/>
    <n v="1"/>
    <n v="80"/>
    <n v="3"/>
    <n v="10"/>
    <n v="2"/>
    <n v="3"/>
    <n v="1"/>
    <n v="0"/>
    <n v="0"/>
    <n v="0"/>
    <s v="Master’s Degree"/>
    <x v="2"/>
  </r>
  <r>
    <n v="29"/>
    <x v="1"/>
    <s v="Travel_Rarely"/>
    <n v="590"/>
    <s v="Research &amp; Development"/>
    <n v="4"/>
    <n v="3"/>
    <s v="Technical Degree"/>
    <n v="1"/>
    <n v="1762"/>
    <n v="4"/>
    <x v="0"/>
    <n v="91"/>
    <n v="2"/>
    <n v="1"/>
    <s v="Research Scientist"/>
    <n v="1"/>
    <s v="Divorced"/>
    <n v="2109"/>
    <n v="10007"/>
    <n v="1"/>
    <s v="Y"/>
    <s v="No"/>
    <n v="13"/>
    <n v="3"/>
    <n v="3"/>
    <n v="80"/>
    <n v="1"/>
    <n v="1"/>
    <n v="2"/>
    <n v="3"/>
    <n v="1"/>
    <n v="0"/>
    <n v="0"/>
    <n v="0"/>
    <s v="Bachelor’s Degree"/>
    <x v="2"/>
  </r>
  <r>
    <n v="30"/>
    <x v="1"/>
    <s v="Travel_Rarely"/>
    <n v="305"/>
    <s v="Research &amp; Development"/>
    <n v="16"/>
    <n v="3"/>
    <s v="Life Sciences"/>
    <n v="1"/>
    <n v="1763"/>
    <n v="3"/>
    <x v="1"/>
    <n v="58"/>
    <n v="4"/>
    <n v="2"/>
    <s v="Healthcare Representative"/>
    <n v="3"/>
    <s v="Married"/>
    <n v="5294"/>
    <n v="9128"/>
    <n v="3"/>
    <s v="Y"/>
    <s v="No"/>
    <n v="16"/>
    <n v="3"/>
    <n v="3"/>
    <n v="80"/>
    <n v="1"/>
    <n v="10"/>
    <n v="3"/>
    <n v="3"/>
    <n v="7"/>
    <n v="0"/>
    <n v="1"/>
    <n v="7"/>
    <s v="Bachelor’s Degree"/>
    <x v="2"/>
  </r>
  <r>
    <n v="32"/>
    <x v="1"/>
    <s v="Non-Travel"/>
    <n v="953"/>
    <s v="Research &amp; Development"/>
    <n v="5"/>
    <n v="4"/>
    <s v="Technical Degree"/>
    <n v="1"/>
    <n v="1764"/>
    <n v="2"/>
    <x v="1"/>
    <n v="65"/>
    <n v="3"/>
    <n v="1"/>
    <s v="Research Scientist"/>
    <n v="2"/>
    <s v="Single"/>
    <n v="2718"/>
    <n v="17674"/>
    <n v="2"/>
    <s v="Y"/>
    <s v="No"/>
    <n v="14"/>
    <n v="3"/>
    <n v="2"/>
    <n v="80"/>
    <n v="0"/>
    <n v="12"/>
    <n v="3"/>
    <n v="3"/>
    <n v="7"/>
    <n v="7"/>
    <n v="0"/>
    <n v="7"/>
    <s v="Master’s Degree"/>
    <x v="2"/>
  </r>
  <r>
    <n v="38"/>
    <x v="1"/>
    <s v="Travel_Rarely"/>
    <n v="833"/>
    <s v="Research &amp; Development"/>
    <n v="18"/>
    <n v="3"/>
    <s v="Medical"/>
    <n v="1"/>
    <n v="1766"/>
    <n v="2"/>
    <x v="1"/>
    <n v="60"/>
    <n v="1"/>
    <n v="2"/>
    <s v="Healthcare Representative"/>
    <n v="4"/>
    <s v="Married"/>
    <n v="5811"/>
    <n v="24539"/>
    <n v="3"/>
    <s v="Y"/>
    <s v="Yes"/>
    <n v="16"/>
    <n v="3"/>
    <n v="3"/>
    <n v="80"/>
    <n v="1"/>
    <n v="15"/>
    <n v="2"/>
    <n v="3"/>
    <n v="1"/>
    <n v="0"/>
    <n v="1"/>
    <n v="0"/>
    <s v="Bachelor’s Degree"/>
    <x v="0"/>
  </r>
  <r>
    <n v="43"/>
    <x v="0"/>
    <s v="Travel_Frequently"/>
    <n v="807"/>
    <s v="Research &amp; Development"/>
    <n v="17"/>
    <n v="3"/>
    <s v="Technical Degree"/>
    <n v="1"/>
    <n v="1767"/>
    <n v="3"/>
    <x v="1"/>
    <n v="38"/>
    <n v="2"/>
    <n v="1"/>
    <s v="Research Scientist"/>
    <n v="3"/>
    <s v="Married"/>
    <n v="2437"/>
    <n v="15587"/>
    <n v="9"/>
    <s v="Y"/>
    <s v="Yes"/>
    <n v="16"/>
    <n v="3"/>
    <n v="4"/>
    <n v="80"/>
    <n v="1"/>
    <n v="6"/>
    <n v="4"/>
    <n v="3"/>
    <n v="1"/>
    <n v="0"/>
    <n v="0"/>
    <n v="0"/>
    <s v="Bachelor’s Degree"/>
    <x v="0"/>
  </r>
  <r>
    <n v="42"/>
    <x v="1"/>
    <s v="Travel_Rarely"/>
    <n v="855"/>
    <s v="Research &amp; Development"/>
    <n v="12"/>
    <n v="3"/>
    <s v="Medical"/>
    <n v="1"/>
    <n v="1768"/>
    <n v="2"/>
    <x v="1"/>
    <n v="57"/>
    <n v="3"/>
    <n v="1"/>
    <s v="Laboratory Technician"/>
    <n v="2"/>
    <s v="Divorced"/>
    <n v="2766"/>
    <n v="8952"/>
    <n v="8"/>
    <s v="Y"/>
    <s v="No"/>
    <n v="22"/>
    <n v="4"/>
    <n v="2"/>
    <n v="80"/>
    <n v="3"/>
    <n v="7"/>
    <n v="6"/>
    <n v="2"/>
    <n v="5"/>
    <n v="3"/>
    <n v="0"/>
    <n v="4"/>
    <s v="Bachelor’s Degree"/>
    <x v="0"/>
  </r>
  <r>
    <n v="55"/>
    <x v="1"/>
    <s v="Travel_Rarely"/>
    <n v="478"/>
    <s v="Research &amp; Development"/>
    <n v="2"/>
    <n v="3"/>
    <s v="Medical"/>
    <n v="1"/>
    <n v="1770"/>
    <n v="3"/>
    <x v="1"/>
    <n v="60"/>
    <n v="2"/>
    <n v="5"/>
    <s v="Research Director"/>
    <n v="1"/>
    <s v="Married"/>
    <n v="19038"/>
    <n v="19805"/>
    <n v="8"/>
    <s v="Y"/>
    <s v="No"/>
    <n v="12"/>
    <n v="3"/>
    <n v="2"/>
    <n v="80"/>
    <n v="3"/>
    <n v="34"/>
    <n v="2"/>
    <n v="3"/>
    <n v="1"/>
    <n v="0"/>
    <n v="0"/>
    <n v="0"/>
    <s v="Bachelor’s Degree"/>
    <x v="1"/>
  </r>
  <r>
    <n v="33"/>
    <x v="1"/>
    <s v="Non-Travel"/>
    <n v="775"/>
    <s v="Research &amp; Development"/>
    <n v="4"/>
    <n v="3"/>
    <s v="Technical Degree"/>
    <n v="1"/>
    <n v="1771"/>
    <n v="4"/>
    <x v="1"/>
    <n v="90"/>
    <n v="3"/>
    <n v="2"/>
    <s v="Research Scientist"/>
    <n v="2"/>
    <s v="Divorced"/>
    <n v="3055"/>
    <n v="6194"/>
    <n v="5"/>
    <s v="Y"/>
    <s v="No"/>
    <n v="15"/>
    <n v="3"/>
    <n v="4"/>
    <n v="80"/>
    <n v="2"/>
    <n v="11"/>
    <n v="2"/>
    <n v="2"/>
    <n v="9"/>
    <n v="8"/>
    <n v="1"/>
    <n v="7"/>
    <s v="Bachelor’s Degree"/>
    <x v="2"/>
  </r>
  <r>
    <n v="41"/>
    <x v="1"/>
    <s v="Travel_Rarely"/>
    <n v="548"/>
    <s v="Research &amp; Development"/>
    <n v="9"/>
    <n v="4"/>
    <s v="Life Sciences"/>
    <n v="1"/>
    <n v="1772"/>
    <n v="3"/>
    <x v="1"/>
    <n v="94"/>
    <n v="3"/>
    <n v="1"/>
    <s v="Laboratory Technician"/>
    <n v="1"/>
    <s v="Divorced"/>
    <n v="2289"/>
    <n v="20520"/>
    <n v="1"/>
    <s v="Y"/>
    <s v="No"/>
    <n v="20"/>
    <n v="4"/>
    <n v="2"/>
    <n v="80"/>
    <n v="2"/>
    <n v="5"/>
    <n v="2"/>
    <n v="3"/>
    <n v="5"/>
    <n v="3"/>
    <n v="0"/>
    <n v="4"/>
    <s v="Master’s Degree"/>
    <x v="0"/>
  </r>
  <r>
    <n v="34"/>
    <x v="1"/>
    <s v="Non-Travel"/>
    <n v="1375"/>
    <s v="Sales"/>
    <n v="10"/>
    <n v="3"/>
    <s v="Life Sciences"/>
    <n v="1"/>
    <n v="1774"/>
    <n v="4"/>
    <x v="1"/>
    <n v="87"/>
    <n v="3"/>
    <n v="2"/>
    <s v="Sales Executive"/>
    <n v="3"/>
    <s v="Divorced"/>
    <n v="4001"/>
    <n v="12313"/>
    <n v="1"/>
    <s v="Y"/>
    <s v="Yes"/>
    <n v="14"/>
    <n v="3"/>
    <n v="3"/>
    <n v="80"/>
    <n v="1"/>
    <n v="15"/>
    <n v="3"/>
    <n v="3"/>
    <n v="15"/>
    <n v="14"/>
    <n v="0"/>
    <n v="7"/>
    <s v="Bachelor’s Degree"/>
    <x v="2"/>
  </r>
  <r>
    <n v="53"/>
    <x v="1"/>
    <s v="Non-Travel"/>
    <n v="661"/>
    <s v="Research &amp; Development"/>
    <n v="1"/>
    <n v="4"/>
    <s v="Medical"/>
    <n v="1"/>
    <n v="1775"/>
    <n v="1"/>
    <x v="0"/>
    <n v="60"/>
    <n v="2"/>
    <n v="4"/>
    <s v="Manufacturing Director"/>
    <n v="3"/>
    <s v="Married"/>
    <n v="12965"/>
    <n v="22308"/>
    <n v="4"/>
    <s v="Y"/>
    <s v="Yes"/>
    <n v="20"/>
    <n v="4"/>
    <n v="4"/>
    <n v="80"/>
    <n v="3"/>
    <n v="27"/>
    <n v="2"/>
    <n v="2"/>
    <n v="3"/>
    <n v="2"/>
    <n v="0"/>
    <n v="2"/>
    <s v="Master’s Degree"/>
    <x v="1"/>
  </r>
  <r>
    <n v="43"/>
    <x v="1"/>
    <s v="Travel_Rarely"/>
    <n v="244"/>
    <s v="Human Resources"/>
    <n v="2"/>
    <n v="3"/>
    <s v="Life Sciences"/>
    <n v="1"/>
    <n v="1778"/>
    <n v="2"/>
    <x v="1"/>
    <n v="97"/>
    <n v="3"/>
    <n v="1"/>
    <s v="Human Resources"/>
    <n v="4"/>
    <s v="Single"/>
    <n v="3539"/>
    <n v="5033"/>
    <n v="0"/>
    <s v="Y"/>
    <s v="No"/>
    <n v="13"/>
    <n v="3"/>
    <n v="2"/>
    <n v="80"/>
    <n v="0"/>
    <n v="10"/>
    <n v="5"/>
    <n v="3"/>
    <n v="9"/>
    <n v="7"/>
    <n v="1"/>
    <n v="8"/>
    <s v="Bachelor’s Degree"/>
    <x v="0"/>
  </r>
  <r>
    <n v="34"/>
    <x v="1"/>
    <s v="Travel_Rarely"/>
    <n v="511"/>
    <s v="Sales"/>
    <n v="3"/>
    <n v="2"/>
    <s v="Life Sciences"/>
    <n v="1"/>
    <n v="1779"/>
    <n v="4"/>
    <x v="0"/>
    <n v="32"/>
    <n v="1"/>
    <n v="2"/>
    <s v="Sales Executive"/>
    <n v="4"/>
    <s v="Single"/>
    <n v="6029"/>
    <n v="25353"/>
    <n v="5"/>
    <s v="Y"/>
    <s v="No"/>
    <n v="12"/>
    <n v="3"/>
    <n v="1"/>
    <n v="80"/>
    <n v="0"/>
    <n v="6"/>
    <n v="3"/>
    <n v="3"/>
    <n v="2"/>
    <n v="2"/>
    <n v="2"/>
    <n v="2"/>
    <s v="College"/>
    <x v="2"/>
  </r>
  <r>
    <n v="21"/>
    <x v="0"/>
    <s v="Travel_Rarely"/>
    <n v="337"/>
    <s v="Sales"/>
    <n v="7"/>
    <n v="1"/>
    <s v="Marketing"/>
    <n v="1"/>
    <n v="1780"/>
    <n v="2"/>
    <x v="1"/>
    <n v="31"/>
    <n v="3"/>
    <n v="1"/>
    <s v="Sales Representative"/>
    <n v="2"/>
    <s v="Single"/>
    <n v="2679"/>
    <n v="4567"/>
    <n v="1"/>
    <s v="Y"/>
    <s v="No"/>
    <n v="13"/>
    <n v="3"/>
    <n v="2"/>
    <n v="80"/>
    <n v="0"/>
    <n v="1"/>
    <n v="3"/>
    <n v="3"/>
    <n v="1"/>
    <n v="0"/>
    <n v="1"/>
    <n v="0"/>
    <s v="Below College"/>
    <x v="4"/>
  </r>
  <r>
    <n v="38"/>
    <x v="1"/>
    <s v="Travel_Rarely"/>
    <n v="1153"/>
    <s v="Research &amp; Development"/>
    <n v="6"/>
    <n v="2"/>
    <s v="Other"/>
    <n v="1"/>
    <n v="1782"/>
    <n v="4"/>
    <x v="0"/>
    <n v="40"/>
    <n v="2"/>
    <n v="1"/>
    <s v="Laboratory Technician"/>
    <n v="3"/>
    <s v="Married"/>
    <n v="3702"/>
    <n v="16376"/>
    <n v="1"/>
    <s v="Y"/>
    <s v="No"/>
    <n v="11"/>
    <n v="3"/>
    <n v="2"/>
    <n v="80"/>
    <n v="1"/>
    <n v="5"/>
    <n v="3"/>
    <n v="3"/>
    <n v="5"/>
    <n v="4"/>
    <n v="0"/>
    <n v="4"/>
    <s v="College"/>
    <x v="0"/>
  </r>
  <r>
    <n v="22"/>
    <x v="0"/>
    <s v="Travel_Rarely"/>
    <n v="1294"/>
    <s v="Research &amp; Development"/>
    <n v="8"/>
    <n v="1"/>
    <s v="Medical"/>
    <n v="1"/>
    <n v="1783"/>
    <n v="3"/>
    <x v="0"/>
    <n v="79"/>
    <n v="3"/>
    <n v="1"/>
    <s v="Laboratory Technician"/>
    <n v="1"/>
    <s v="Married"/>
    <n v="2398"/>
    <n v="15999"/>
    <n v="1"/>
    <s v="Y"/>
    <s v="Yes"/>
    <n v="17"/>
    <n v="3"/>
    <n v="3"/>
    <n v="80"/>
    <n v="0"/>
    <n v="1"/>
    <n v="6"/>
    <n v="3"/>
    <n v="1"/>
    <n v="0"/>
    <n v="0"/>
    <n v="0"/>
    <s v="Below College"/>
    <x v="4"/>
  </r>
  <r>
    <n v="31"/>
    <x v="1"/>
    <s v="Travel_Rarely"/>
    <n v="196"/>
    <s v="Sales"/>
    <n v="29"/>
    <n v="4"/>
    <s v="Marketing"/>
    <n v="1"/>
    <n v="1784"/>
    <n v="1"/>
    <x v="0"/>
    <n v="91"/>
    <n v="2"/>
    <n v="2"/>
    <s v="Sales Executive"/>
    <n v="4"/>
    <s v="Married"/>
    <n v="5468"/>
    <n v="13402"/>
    <n v="1"/>
    <s v="Y"/>
    <s v="No"/>
    <n v="14"/>
    <n v="3"/>
    <n v="1"/>
    <n v="80"/>
    <n v="2"/>
    <n v="13"/>
    <n v="3"/>
    <n v="3"/>
    <n v="12"/>
    <n v="7"/>
    <n v="5"/>
    <n v="7"/>
    <s v="Master’s Degree"/>
    <x v="2"/>
  </r>
  <r>
    <n v="51"/>
    <x v="1"/>
    <s v="Travel_Rarely"/>
    <n v="942"/>
    <s v="Research &amp; Development"/>
    <n v="3"/>
    <n v="3"/>
    <s v="Technical Degree"/>
    <n v="1"/>
    <n v="1786"/>
    <n v="1"/>
    <x v="0"/>
    <n v="53"/>
    <n v="3"/>
    <n v="3"/>
    <s v="Manager"/>
    <n v="3"/>
    <s v="Married"/>
    <n v="13116"/>
    <n v="22984"/>
    <n v="2"/>
    <s v="Y"/>
    <s v="No"/>
    <n v="11"/>
    <n v="3"/>
    <n v="4"/>
    <n v="80"/>
    <n v="0"/>
    <n v="15"/>
    <n v="2"/>
    <n v="3"/>
    <n v="2"/>
    <n v="2"/>
    <n v="2"/>
    <n v="2"/>
    <s v="Bachelor’s Degree"/>
    <x v="1"/>
  </r>
  <r>
    <n v="37"/>
    <x v="1"/>
    <s v="Travel_Rarely"/>
    <n v="589"/>
    <s v="Sales"/>
    <n v="9"/>
    <n v="2"/>
    <s v="Marketing"/>
    <n v="1"/>
    <n v="1787"/>
    <n v="2"/>
    <x v="1"/>
    <n v="46"/>
    <n v="2"/>
    <n v="2"/>
    <s v="Sales Executive"/>
    <n v="2"/>
    <s v="Married"/>
    <n v="4189"/>
    <n v="8800"/>
    <n v="1"/>
    <s v="Y"/>
    <s v="No"/>
    <n v="14"/>
    <n v="3"/>
    <n v="1"/>
    <n v="80"/>
    <n v="2"/>
    <n v="5"/>
    <n v="2"/>
    <n v="3"/>
    <n v="5"/>
    <n v="2"/>
    <n v="0"/>
    <n v="3"/>
    <s v="College"/>
    <x v="0"/>
  </r>
  <r>
    <n v="46"/>
    <x v="1"/>
    <s v="Travel_Rarely"/>
    <n v="734"/>
    <s v="Research &amp; Development"/>
    <n v="2"/>
    <n v="4"/>
    <s v="Medical"/>
    <n v="1"/>
    <n v="1789"/>
    <n v="3"/>
    <x v="1"/>
    <n v="46"/>
    <n v="3"/>
    <n v="5"/>
    <s v="Research Director"/>
    <n v="4"/>
    <s v="Divorced"/>
    <n v="19328"/>
    <n v="14218"/>
    <n v="7"/>
    <s v="Y"/>
    <s v="Yes"/>
    <n v="17"/>
    <n v="3"/>
    <n v="3"/>
    <n v="80"/>
    <n v="1"/>
    <n v="24"/>
    <n v="3"/>
    <n v="3"/>
    <n v="2"/>
    <n v="1"/>
    <n v="2"/>
    <n v="2"/>
    <s v="Master’s Degree"/>
    <x v="1"/>
  </r>
  <r>
    <n v="36"/>
    <x v="1"/>
    <s v="Travel_Rarely"/>
    <n v="1383"/>
    <s v="Research &amp; Development"/>
    <n v="10"/>
    <n v="3"/>
    <s v="Life Sciences"/>
    <n v="1"/>
    <n v="1790"/>
    <n v="4"/>
    <x v="1"/>
    <n v="90"/>
    <n v="3"/>
    <n v="3"/>
    <s v="Healthcare Representative"/>
    <n v="1"/>
    <s v="Married"/>
    <n v="8321"/>
    <n v="25949"/>
    <n v="7"/>
    <s v="Y"/>
    <s v="Yes"/>
    <n v="13"/>
    <n v="3"/>
    <n v="4"/>
    <n v="80"/>
    <n v="1"/>
    <n v="15"/>
    <n v="1"/>
    <n v="3"/>
    <n v="12"/>
    <n v="8"/>
    <n v="5"/>
    <n v="7"/>
    <s v="Bachelor’s Degree"/>
    <x v="0"/>
  </r>
  <r>
    <n v="44"/>
    <x v="0"/>
    <s v="Travel_Frequently"/>
    <n v="429"/>
    <s v="Research &amp; Development"/>
    <n v="1"/>
    <n v="2"/>
    <s v="Medical"/>
    <n v="1"/>
    <n v="1792"/>
    <n v="3"/>
    <x v="1"/>
    <n v="99"/>
    <n v="3"/>
    <n v="1"/>
    <s v="Research Scientist"/>
    <n v="2"/>
    <s v="Divorced"/>
    <n v="2342"/>
    <n v="11092"/>
    <n v="1"/>
    <s v="Y"/>
    <s v="Yes"/>
    <n v="12"/>
    <n v="3"/>
    <n v="3"/>
    <n v="80"/>
    <n v="3"/>
    <n v="6"/>
    <n v="2"/>
    <n v="2"/>
    <n v="5"/>
    <n v="3"/>
    <n v="2"/>
    <n v="3"/>
    <s v="College"/>
    <x v="0"/>
  </r>
  <r>
    <n v="37"/>
    <x v="1"/>
    <s v="Travel_Rarely"/>
    <n v="1239"/>
    <s v="Human Resources"/>
    <n v="8"/>
    <n v="2"/>
    <s v="Other"/>
    <n v="1"/>
    <n v="1794"/>
    <n v="3"/>
    <x v="1"/>
    <n v="89"/>
    <n v="3"/>
    <n v="2"/>
    <s v="Human Resources"/>
    <n v="2"/>
    <s v="Divorced"/>
    <n v="4071"/>
    <n v="12832"/>
    <n v="2"/>
    <s v="Y"/>
    <s v="No"/>
    <n v="13"/>
    <n v="3"/>
    <n v="3"/>
    <n v="80"/>
    <n v="0"/>
    <n v="19"/>
    <n v="4"/>
    <n v="2"/>
    <n v="10"/>
    <n v="0"/>
    <n v="4"/>
    <n v="7"/>
    <s v="College"/>
    <x v="0"/>
  </r>
  <r>
    <n v="35"/>
    <x v="0"/>
    <s v="Travel_Rarely"/>
    <n v="303"/>
    <s v="Sales"/>
    <n v="27"/>
    <n v="3"/>
    <s v="Life Sciences"/>
    <n v="1"/>
    <n v="1797"/>
    <n v="3"/>
    <x v="1"/>
    <n v="84"/>
    <n v="3"/>
    <n v="2"/>
    <s v="Sales Executive"/>
    <n v="4"/>
    <s v="Single"/>
    <n v="5813"/>
    <n v="13492"/>
    <n v="1"/>
    <s v="Y"/>
    <s v="Yes"/>
    <n v="18"/>
    <n v="3"/>
    <n v="4"/>
    <n v="80"/>
    <n v="0"/>
    <n v="10"/>
    <n v="2"/>
    <n v="3"/>
    <n v="10"/>
    <n v="7"/>
    <n v="7"/>
    <n v="7"/>
    <s v="Bachelor’s Degree"/>
    <x v="2"/>
  </r>
  <r>
    <n v="33"/>
    <x v="1"/>
    <s v="Travel_Rarely"/>
    <n v="867"/>
    <s v="Research &amp; Development"/>
    <n v="8"/>
    <n v="4"/>
    <s v="Life Sciences"/>
    <n v="1"/>
    <n v="1798"/>
    <n v="4"/>
    <x v="1"/>
    <n v="90"/>
    <n v="4"/>
    <n v="1"/>
    <s v="Research Scientist"/>
    <n v="1"/>
    <s v="Married"/>
    <n v="3143"/>
    <n v="6076"/>
    <n v="6"/>
    <s v="Y"/>
    <s v="No"/>
    <n v="19"/>
    <n v="3"/>
    <n v="2"/>
    <n v="80"/>
    <n v="1"/>
    <n v="14"/>
    <n v="1"/>
    <n v="3"/>
    <n v="10"/>
    <n v="8"/>
    <n v="7"/>
    <n v="6"/>
    <s v="Master’s Degree"/>
    <x v="2"/>
  </r>
  <r>
    <n v="28"/>
    <x v="1"/>
    <s v="Travel_Rarely"/>
    <n v="1181"/>
    <s v="Research &amp; Development"/>
    <n v="1"/>
    <n v="3"/>
    <s v="Life Sciences"/>
    <n v="1"/>
    <n v="1799"/>
    <n v="3"/>
    <x v="1"/>
    <n v="82"/>
    <n v="3"/>
    <n v="1"/>
    <s v="Research Scientist"/>
    <n v="4"/>
    <s v="Married"/>
    <n v="2044"/>
    <n v="5531"/>
    <n v="1"/>
    <s v="Y"/>
    <s v="No"/>
    <n v="11"/>
    <n v="3"/>
    <n v="3"/>
    <n v="80"/>
    <n v="1"/>
    <n v="5"/>
    <n v="6"/>
    <n v="4"/>
    <n v="5"/>
    <n v="3"/>
    <n v="0"/>
    <n v="3"/>
    <s v="Bachelor’s Degree"/>
    <x v="2"/>
  </r>
  <r>
    <n v="39"/>
    <x v="1"/>
    <s v="Travel_Rarely"/>
    <n v="1253"/>
    <s v="Research &amp; Development"/>
    <n v="10"/>
    <n v="1"/>
    <s v="Medical"/>
    <n v="1"/>
    <n v="1800"/>
    <n v="3"/>
    <x v="1"/>
    <n v="65"/>
    <n v="3"/>
    <n v="3"/>
    <s v="Research Director"/>
    <n v="3"/>
    <s v="Single"/>
    <n v="13464"/>
    <n v="7914"/>
    <n v="7"/>
    <s v="Y"/>
    <s v="No"/>
    <n v="21"/>
    <n v="4"/>
    <n v="3"/>
    <n v="80"/>
    <n v="0"/>
    <n v="9"/>
    <n v="3"/>
    <n v="3"/>
    <n v="4"/>
    <n v="3"/>
    <n v="2"/>
    <n v="2"/>
    <s v="Below College"/>
    <x v="0"/>
  </r>
  <r>
    <n v="46"/>
    <x v="1"/>
    <s v="Non-Travel"/>
    <n v="849"/>
    <s v="Sales"/>
    <n v="26"/>
    <n v="2"/>
    <s v="Life Sciences"/>
    <n v="1"/>
    <n v="1801"/>
    <n v="2"/>
    <x v="1"/>
    <n v="98"/>
    <n v="2"/>
    <n v="2"/>
    <s v="Sales Executive"/>
    <n v="2"/>
    <s v="Single"/>
    <n v="7991"/>
    <n v="25166"/>
    <n v="8"/>
    <s v="Y"/>
    <s v="No"/>
    <n v="15"/>
    <n v="3"/>
    <n v="3"/>
    <n v="80"/>
    <n v="0"/>
    <n v="6"/>
    <n v="3"/>
    <n v="3"/>
    <n v="2"/>
    <n v="2"/>
    <n v="2"/>
    <n v="2"/>
    <s v="College"/>
    <x v="1"/>
  </r>
  <r>
    <n v="40"/>
    <x v="1"/>
    <s v="Travel_Rarely"/>
    <n v="616"/>
    <s v="Research &amp; Development"/>
    <n v="2"/>
    <n v="2"/>
    <s v="Life Sciences"/>
    <n v="1"/>
    <n v="1802"/>
    <n v="3"/>
    <x v="0"/>
    <n v="99"/>
    <n v="3"/>
    <n v="1"/>
    <s v="Laboratory Technician"/>
    <n v="1"/>
    <s v="Married"/>
    <n v="3377"/>
    <n v="25605"/>
    <n v="4"/>
    <s v="Y"/>
    <s v="No"/>
    <n v="17"/>
    <n v="3"/>
    <n v="4"/>
    <n v="80"/>
    <n v="1"/>
    <n v="7"/>
    <n v="5"/>
    <n v="2"/>
    <n v="4"/>
    <n v="3"/>
    <n v="0"/>
    <n v="2"/>
    <s v="College"/>
    <x v="0"/>
  </r>
  <r>
    <n v="42"/>
    <x v="1"/>
    <s v="Travel_Rarely"/>
    <n v="1128"/>
    <s v="Research &amp; Development"/>
    <n v="13"/>
    <n v="3"/>
    <s v="Medical"/>
    <n v="1"/>
    <n v="1803"/>
    <n v="2"/>
    <x v="1"/>
    <n v="95"/>
    <n v="4"/>
    <n v="2"/>
    <s v="Healthcare Representative"/>
    <n v="1"/>
    <s v="Married"/>
    <n v="5538"/>
    <n v="5696"/>
    <n v="5"/>
    <s v="Y"/>
    <s v="No"/>
    <n v="18"/>
    <n v="3"/>
    <n v="3"/>
    <n v="80"/>
    <n v="2"/>
    <n v="10"/>
    <n v="2"/>
    <n v="2"/>
    <n v="0"/>
    <n v="0"/>
    <n v="0"/>
    <n v="0"/>
    <s v="Bachelor’s Degree"/>
    <x v="0"/>
  </r>
  <r>
    <n v="35"/>
    <x v="1"/>
    <s v="Non-Travel"/>
    <n v="1180"/>
    <s v="Research &amp; Development"/>
    <n v="2"/>
    <n v="2"/>
    <s v="Medical"/>
    <n v="1"/>
    <n v="1804"/>
    <n v="2"/>
    <x v="1"/>
    <n v="90"/>
    <n v="3"/>
    <n v="2"/>
    <s v="Manufacturing Director"/>
    <n v="4"/>
    <s v="Divorced"/>
    <n v="5762"/>
    <n v="24442"/>
    <n v="2"/>
    <s v="Y"/>
    <s v="No"/>
    <n v="14"/>
    <n v="3"/>
    <n v="3"/>
    <n v="80"/>
    <n v="1"/>
    <n v="15"/>
    <n v="6"/>
    <n v="3"/>
    <n v="7"/>
    <n v="7"/>
    <n v="1"/>
    <n v="7"/>
    <s v="College"/>
    <x v="2"/>
  </r>
  <r>
    <n v="38"/>
    <x v="1"/>
    <s v="Non-Travel"/>
    <n v="1336"/>
    <s v="Human Resources"/>
    <n v="2"/>
    <n v="3"/>
    <s v="Human Resources"/>
    <n v="1"/>
    <n v="1805"/>
    <n v="1"/>
    <x v="1"/>
    <n v="100"/>
    <n v="3"/>
    <n v="1"/>
    <s v="Human Resources"/>
    <n v="2"/>
    <s v="Divorced"/>
    <n v="2592"/>
    <n v="7129"/>
    <n v="5"/>
    <s v="Y"/>
    <s v="No"/>
    <n v="13"/>
    <n v="3"/>
    <n v="4"/>
    <n v="80"/>
    <n v="3"/>
    <n v="13"/>
    <n v="3"/>
    <n v="3"/>
    <n v="11"/>
    <n v="10"/>
    <n v="3"/>
    <n v="8"/>
    <s v="Bachelor’s Degree"/>
    <x v="0"/>
  </r>
  <r>
    <n v="34"/>
    <x v="0"/>
    <s v="Travel_Frequently"/>
    <n v="234"/>
    <s v="Research &amp; Development"/>
    <n v="9"/>
    <n v="4"/>
    <s v="Life Sciences"/>
    <n v="1"/>
    <n v="1807"/>
    <n v="4"/>
    <x v="1"/>
    <n v="93"/>
    <n v="3"/>
    <n v="2"/>
    <s v="Laboratory Technician"/>
    <n v="1"/>
    <s v="Married"/>
    <n v="5346"/>
    <n v="6208"/>
    <n v="4"/>
    <s v="Y"/>
    <s v="No"/>
    <n v="17"/>
    <n v="3"/>
    <n v="3"/>
    <n v="80"/>
    <n v="1"/>
    <n v="11"/>
    <n v="3"/>
    <n v="2"/>
    <n v="7"/>
    <n v="1"/>
    <n v="0"/>
    <n v="7"/>
    <s v="Master’s Degree"/>
    <x v="2"/>
  </r>
  <r>
    <n v="37"/>
    <x v="0"/>
    <s v="Travel_Rarely"/>
    <n v="370"/>
    <s v="Research &amp; Development"/>
    <n v="10"/>
    <n v="4"/>
    <s v="Medical"/>
    <n v="1"/>
    <n v="1809"/>
    <n v="4"/>
    <x v="1"/>
    <n v="58"/>
    <n v="3"/>
    <n v="2"/>
    <s v="Manufacturing Director"/>
    <n v="1"/>
    <s v="Single"/>
    <n v="4213"/>
    <n v="4992"/>
    <n v="1"/>
    <s v="Y"/>
    <s v="No"/>
    <n v="15"/>
    <n v="3"/>
    <n v="2"/>
    <n v="80"/>
    <n v="0"/>
    <n v="10"/>
    <n v="4"/>
    <n v="1"/>
    <n v="10"/>
    <n v="3"/>
    <n v="0"/>
    <n v="8"/>
    <s v="Master’s Degree"/>
    <x v="0"/>
  </r>
  <r>
    <n v="39"/>
    <x v="1"/>
    <s v="Travel_Frequently"/>
    <n v="766"/>
    <s v="Sales"/>
    <n v="20"/>
    <n v="3"/>
    <s v="Life Sciences"/>
    <n v="1"/>
    <n v="1812"/>
    <n v="3"/>
    <x v="1"/>
    <n v="83"/>
    <n v="3"/>
    <n v="2"/>
    <s v="Sales Executive"/>
    <n v="4"/>
    <s v="Divorced"/>
    <n v="4127"/>
    <n v="19188"/>
    <n v="2"/>
    <s v="Y"/>
    <s v="No"/>
    <n v="18"/>
    <n v="3"/>
    <n v="4"/>
    <n v="80"/>
    <n v="1"/>
    <n v="7"/>
    <n v="6"/>
    <n v="3"/>
    <n v="2"/>
    <n v="1"/>
    <n v="2"/>
    <n v="2"/>
    <s v="Bachelor’s Degree"/>
    <x v="0"/>
  </r>
  <r>
    <n v="43"/>
    <x v="1"/>
    <s v="Non-Travel"/>
    <n v="343"/>
    <s v="Research &amp; Development"/>
    <n v="9"/>
    <n v="3"/>
    <s v="Life Sciences"/>
    <n v="1"/>
    <n v="1813"/>
    <n v="1"/>
    <x v="1"/>
    <n v="52"/>
    <n v="3"/>
    <n v="1"/>
    <s v="Research Scientist"/>
    <n v="3"/>
    <s v="Single"/>
    <n v="2438"/>
    <n v="24978"/>
    <n v="4"/>
    <s v="Y"/>
    <s v="No"/>
    <n v="13"/>
    <n v="3"/>
    <n v="3"/>
    <n v="80"/>
    <n v="0"/>
    <n v="7"/>
    <n v="2"/>
    <n v="2"/>
    <n v="3"/>
    <n v="2"/>
    <n v="1"/>
    <n v="2"/>
    <s v="Bachelor’s Degree"/>
    <x v="0"/>
  </r>
  <r>
    <n v="41"/>
    <x v="1"/>
    <s v="Travel_Rarely"/>
    <n v="447"/>
    <s v="Research &amp; Development"/>
    <n v="5"/>
    <n v="3"/>
    <s v="Life Sciences"/>
    <n v="1"/>
    <n v="1814"/>
    <n v="2"/>
    <x v="1"/>
    <n v="85"/>
    <n v="4"/>
    <n v="2"/>
    <s v="Healthcare Representative"/>
    <n v="2"/>
    <s v="Single"/>
    <n v="6870"/>
    <n v="15530"/>
    <n v="3"/>
    <s v="Y"/>
    <s v="No"/>
    <n v="12"/>
    <n v="3"/>
    <n v="1"/>
    <n v="80"/>
    <n v="0"/>
    <n v="11"/>
    <n v="3"/>
    <n v="1"/>
    <n v="3"/>
    <n v="2"/>
    <n v="1"/>
    <n v="2"/>
    <s v="Bachelor’s Degree"/>
    <x v="0"/>
  </r>
  <r>
    <n v="41"/>
    <x v="1"/>
    <s v="Travel_Rarely"/>
    <n v="796"/>
    <s v="Sales"/>
    <n v="4"/>
    <n v="1"/>
    <s v="Marketing"/>
    <n v="1"/>
    <n v="1815"/>
    <n v="3"/>
    <x v="0"/>
    <n v="81"/>
    <n v="3"/>
    <n v="3"/>
    <s v="Sales Executive"/>
    <n v="3"/>
    <s v="Divorced"/>
    <n v="10447"/>
    <n v="26458"/>
    <n v="0"/>
    <s v="Y"/>
    <s v="Yes"/>
    <n v="13"/>
    <n v="3"/>
    <n v="4"/>
    <n v="80"/>
    <n v="1"/>
    <n v="23"/>
    <n v="3"/>
    <n v="4"/>
    <n v="22"/>
    <n v="14"/>
    <n v="13"/>
    <n v="5"/>
    <s v="Below College"/>
    <x v="0"/>
  </r>
  <r>
    <n v="30"/>
    <x v="1"/>
    <s v="Travel_Rarely"/>
    <n v="1092"/>
    <s v="Research &amp; Development"/>
    <n v="10"/>
    <n v="3"/>
    <s v="Medical"/>
    <n v="1"/>
    <n v="1816"/>
    <n v="1"/>
    <x v="0"/>
    <n v="64"/>
    <n v="3"/>
    <n v="3"/>
    <s v="Manufacturing Director"/>
    <n v="3"/>
    <s v="Single"/>
    <n v="9667"/>
    <n v="2739"/>
    <n v="9"/>
    <s v="Y"/>
    <s v="No"/>
    <n v="14"/>
    <n v="3"/>
    <n v="2"/>
    <n v="80"/>
    <n v="0"/>
    <n v="9"/>
    <n v="3"/>
    <n v="3"/>
    <n v="7"/>
    <n v="7"/>
    <n v="0"/>
    <n v="2"/>
    <s v="Bachelor’s Degree"/>
    <x v="2"/>
  </r>
  <r>
    <n v="26"/>
    <x v="0"/>
    <s v="Travel_Rarely"/>
    <n v="920"/>
    <s v="Human Resources"/>
    <n v="20"/>
    <n v="2"/>
    <s v="Medical"/>
    <n v="1"/>
    <n v="1818"/>
    <n v="4"/>
    <x v="0"/>
    <n v="69"/>
    <n v="3"/>
    <n v="1"/>
    <s v="Human Resources"/>
    <n v="2"/>
    <s v="Married"/>
    <n v="2148"/>
    <n v="6889"/>
    <n v="0"/>
    <s v="Y"/>
    <s v="Yes"/>
    <n v="11"/>
    <n v="3"/>
    <n v="3"/>
    <n v="80"/>
    <n v="0"/>
    <n v="6"/>
    <n v="3"/>
    <n v="3"/>
    <n v="5"/>
    <n v="1"/>
    <n v="1"/>
    <n v="4"/>
    <s v="College"/>
    <x v="2"/>
  </r>
  <r>
    <n v="46"/>
    <x v="0"/>
    <s v="Travel_Rarely"/>
    <n v="261"/>
    <s v="Research &amp; Development"/>
    <n v="21"/>
    <n v="2"/>
    <s v="Medical"/>
    <n v="1"/>
    <n v="1821"/>
    <n v="4"/>
    <x v="0"/>
    <n v="66"/>
    <n v="3"/>
    <n v="2"/>
    <s v="Healthcare Representative"/>
    <n v="2"/>
    <s v="Married"/>
    <n v="8926"/>
    <n v="10842"/>
    <n v="4"/>
    <s v="Y"/>
    <s v="No"/>
    <n v="22"/>
    <n v="4"/>
    <n v="4"/>
    <n v="80"/>
    <n v="1"/>
    <n v="13"/>
    <n v="2"/>
    <n v="4"/>
    <n v="9"/>
    <n v="7"/>
    <n v="3"/>
    <n v="7"/>
    <s v="College"/>
    <x v="1"/>
  </r>
  <r>
    <n v="40"/>
    <x v="1"/>
    <s v="Travel_Rarely"/>
    <n v="1194"/>
    <s v="Research &amp; Development"/>
    <n v="1"/>
    <n v="3"/>
    <s v="Life Sciences"/>
    <n v="1"/>
    <n v="1822"/>
    <n v="3"/>
    <x v="0"/>
    <n v="52"/>
    <n v="3"/>
    <n v="2"/>
    <s v="Healthcare Representative"/>
    <n v="4"/>
    <s v="Divorced"/>
    <n v="6513"/>
    <n v="9060"/>
    <n v="4"/>
    <s v="Y"/>
    <s v="No"/>
    <n v="17"/>
    <n v="3"/>
    <n v="4"/>
    <n v="80"/>
    <n v="1"/>
    <n v="12"/>
    <n v="3"/>
    <n v="3"/>
    <n v="5"/>
    <n v="3"/>
    <n v="0"/>
    <n v="3"/>
    <s v="Bachelor’s Degree"/>
    <x v="0"/>
  </r>
  <r>
    <n v="34"/>
    <x v="1"/>
    <s v="Travel_Rarely"/>
    <n v="810"/>
    <s v="Sales"/>
    <n v="8"/>
    <n v="2"/>
    <s v="Technical Degree"/>
    <n v="1"/>
    <n v="1823"/>
    <n v="2"/>
    <x v="1"/>
    <n v="92"/>
    <n v="4"/>
    <n v="2"/>
    <s v="Sales Executive"/>
    <n v="3"/>
    <s v="Married"/>
    <n v="6799"/>
    <n v="22128"/>
    <n v="1"/>
    <s v="Y"/>
    <s v="No"/>
    <n v="21"/>
    <n v="4"/>
    <n v="3"/>
    <n v="80"/>
    <n v="2"/>
    <n v="10"/>
    <n v="5"/>
    <n v="3"/>
    <n v="10"/>
    <n v="8"/>
    <n v="4"/>
    <n v="8"/>
    <s v="College"/>
    <x v="2"/>
  </r>
  <r>
    <n v="58"/>
    <x v="1"/>
    <s v="Non-Travel"/>
    <n v="350"/>
    <s v="Sales"/>
    <n v="2"/>
    <n v="3"/>
    <s v="Medical"/>
    <n v="1"/>
    <n v="1824"/>
    <n v="2"/>
    <x v="1"/>
    <n v="52"/>
    <n v="3"/>
    <n v="4"/>
    <s v="Manager"/>
    <n v="2"/>
    <s v="Divorced"/>
    <n v="16291"/>
    <n v="22577"/>
    <n v="4"/>
    <s v="Y"/>
    <s v="No"/>
    <n v="22"/>
    <n v="4"/>
    <n v="4"/>
    <n v="80"/>
    <n v="1"/>
    <n v="37"/>
    <n v="0"/>
    <n v="2"/>
    <n v="16"/>
    <n v="9"/>
    <n v="14"/>
    <n v="14"/>
    <s v="Bachelor’s Degree"/>
    <x v="3"/>
  </r>
  <r>
    <n v="35"/>
    <x v="1"/>
    <s v="Travel_Rarely"/>
    <n v="185"/>
    <s v="Research &amp; Development"/>
    <n v="23"/>
    <n v="4"/>
    <s v="Medical"/>
    <n v="1"/>
    <n v="1826"/>
    <n v="2"/>
    <x v="1"/>
    <n v="91"/>
    <n v="1"/>
    <n v="1"/>
    <s v="Laboratory Technician"/>
    <n v="3"/>
    <s v="Married"/>
    <n v="2705"/>
    <n v="9696"/>
    <n v="0"/>
    <s v="Y"/>
    <s v="No"/>
    <n v="16"/>
    <n v="3"/>
    <n v="2"/>
    <n v="80"/>
    <n v="1"/>
    <n v="6"/>
    <n v="2"/>
    <n v="4"/>
    <n v="5"/>
    <n v="4"/>
    <n v="0"/>
    <n v="3"/>
    <s v="Master’s Degree"/>
    <x v="2"/>
  </r>
  <r>
    <n v="47"/>
    <x v="1"/>
    <s v="Travel_Rarely"/>
    <n v="1001"/>
    <s v="Research &amp; Development"/>
    <n v="4"/>
    <n v="3"/>
    <s v="Life Sciences"/>
    <n v="1"/>
    <n v="1827"/>
    <n v="3"/>
    <x v="0"/>
    <n v="92"/>
    <n v="2"/>
    <n v="3"/>
    <s v="Manufacturing Director"/>
    <n v="2"/>
    <s v="Divorced"/>
    <n v="10333"/>
    <n v="19271"/>
    <n v="8"/>
    <s v="Y"/>
    <s v="Yes"/>
    <n v="12"/>
    <n v="3"/>
    <n v="3"/>
    <n v="80"/>
    <n v="1"/>
    <n v="28"/>
    <n v="4"/>
    <n v="3"/>
    <n v="22"/>
    <n v="11"/>
    <n v="14"/>
    <n v="10"/>
    <s v="Bachelor’s Degree"/>
    <x v="1"/>
  </r>
  <r>
    <n v="40"/>
    <x v="1"/>
    <s v="Travel_Rarely"/>
    <n v="750"/>
    <s v="Research &amp; Development"/>
    <n v="12"/>
    <n v="3"/>
    <s v="Life Sciences"/>
    <n v="1"/>
    <n v="1829"/>
    <n v="2"/>
    <x v="0"/>
    <n v="47"/>
    <n v="3"/>
    <n v="2"/>
    <s v="Healthcare Representative"/>
    <n v="1"/>
    <s v="Divorced"/>
    <n v="4448"/>
    <n v="10748"/>
    <n v="2"/>
    <s v="Y"/>
    <s v="No"/>
    <n v="12"/>
    <n v="3"/>
    <n v="2"/>
    <n v="80"/>
    <n v="1"/>
    <n v="15"/>
    <n v="3"/>
    <n v="3"/>
    <n v="7"/>
    <n v="4"/>
    <n v="7"/>
    <n v="7"/>
    <s v="Bachelor’s Degree"/>
    <x v="0"/>
  </r>
  <r>
    <n v="54"/>
    <x v="1"/>
    <s v="Travel_Rarely"/>
    <n v="431"/>
    <s v="Research &amp; Development"/>
    <n v="7"/>
    <n v="4"/>
    <s v="Medical"/>
    <n v="1"/>
    <n v="1830"/>
    <n v="4"/>
    <x v="0"/>
    <n v="68"/>
    <n v="3"/>
    <n v="2"/>
    <s v="Research Scientist"/>
    <n v="4"/>
    <s v="Married"/>
    <n v="6854"/>
    <n v="15696"/>
    <n v="4"/>
    <s v="Y"/>
    <s v="No"/>
    <n v="15"/>
    <n v="3"/>
    <n v="2"/>
    <n v="80"/>
    <n v="1"/>
    <n v="14"/>
    <n v="2"/>
    <n v="2"/>
    <n v="7"/>
    <n v="1"/>
    <n v="1"/>
    <n v="7"/>
    <s v="Master’s Degree"/>
    <x v="1"/>
  </r>
  <r>
    <n v="31"/>
    <x v="1"/>
    <s v="Travel_Frequently"/>
    <n v="1125"/>
    <s v="Sales"/>
    <n v="7"/>
    <n v="4"/>
    <s v="Marketing"/>
    <n v="1"/>
    <n v="1833"/>
    <n v="1"/>
    <x v="0"/>
    <n v="68"/>
    <n v="3"/>
    <n v="3"/>
    <s v="Sales Executive"/>
    <n v="1"/>
    <s v="Married"/>
    <n v="9637"/>
    <n v="8277"/>
    <n v="2"/>
    <s v="Y"/>
    <s v="No"/>
    <n v="14"/>
    <n v="3"/>
    <n v="4"/>
    <n v="80"/>
    <n v="2"/>
    <n v="9"/>
    <n v="3"/>
    <n v="3"/>
    <n v="3"/>
    <n v="2"/>
    <n v="2"/>
    <n v="2"/>
    <s v="Master’s Degree"/>
    <x v="2"/>
  </r>
  <r>
    <n v="28"/>
    <x v="1"/>
    <s v="Travel_Rarely"/>
    <n v="1217"/>
    <s v="Research &amp; Development"/>
    <n v="1"/>
    <n v="3"/>
    <s v="Medical"/>
    <n v="1"/>
    <n v="1834"/>
    <n v="3"/>
    <x v="0"/>
    <n v="67"/>
    <n v="3"/>
    <n v="1"/>
    <s v="Research Scientist"/>
    <n v="1"/>
    <s v="Married"/>
    <n v="3591"/>
    <n v="12719"/>
    <n v="1"/>
    <s v="Y"/>
    <s v="No"/>
    <n v="25"/>
    <n v="4"/>
    <n v="3"/>
    <n v="80"/>
    <n v="1"/>
    <n v="3"/>
    <n v="3"/>
    <n v="3"/>
    <n v="3"/>
    <n v="2"/>
    <n v="1"/>
    <n v="2"/>
    <s v="Bachelor’s Degree"/>
    <x v="2"/>
  </r>
  <r>
    <n v="38"/>
    <x v="1"/>
    <s v="Travel_Rarely"/>
    <n v="723"/>
    <s v="Sales"/>
    <n v="2"/>
    <n v="4"/>
    <s v="Marketing"/>
    <n v="1"/>
    <n v="1835"/>
    <n v="2"/>
    <x v="0"/>
    <n v="77"/>
    <n v="1"/>
    <n v="2"/>
    <s v="Sales Representative"/>
    <n v="4"/>
    <s v="Married"/>
    <n v="5405"/>
    <n v="4244"/>
    <n v="2"/>
    <s v="Y"/>
    <s v="Yes"/>
    <n v="20"/>
    <n v="4"/>
    <n v="1"/>
    <n v="80"/>
    <n v="2"/>
    <n v="20"/>
    <n v="4"/>
    <n v="2"/>
    <n v="4"/>
    <n v="2"/>
    <n v="0"/>
    <n v="3"/>
    <s v="Master’s Degree"/>
    <x v="0"/>
  </r>
  <r>
    <n v="26"/>
    <x v="1"/>
    <s v="Travel_Rarely"/>
    <n v="572"/>
    <s v="Sales"/>
    <n v="10"/>
    <n v="3"/>
    <s v="Medical"/>
    <n v="1"/>
    <n v="1836"/>
    <n v="3"/>
    <x v="1"/>
    <n v="46"/>
    <n v="3"/>
    <n v="2"/>
    <s v="Sales Executive"/>
    <n v="4"/>
    <s v="Single"/>
    <n v="4684"/>
    <n v="9125"/>
    <n v="1"/>
    <s v="Y"/>
    <s v="No"/>
    <n v="13"/>
    <n v="3"/>
    <n v="1"/>
    <n v="80"/>
    <n v="0"/>
    <n v="5"/>
    <n v="4"/>
    <n v="3"/>
    <n v="5"/>
    <n v="3"/>
    <n v="1"/>
    <n v="2"/>
    <s v="Bachelor’s Degree"/>
    <x v="2"/>
  </r>
  <r>
    <n v="58"/>
    <x v="1"/>
    <s v="Travel_Frequently"/>
    <n v="1216"/>
    <s v="Research &amp; Development"/>
    <n v="15"/>
    <n v="4"/>
    <s v="Life Sciences"/>
    <n v="1"/>
    <n v="1837"/>
    <n v="1"/>
    <x v="1"/>
    <n v="87"/>
    <n v="3"/>
    <n v="4"/>
    <s v="Research Director"/>
    <n v="3"/>
    <s v="Married"/>
    <n v="15787"/>
    <n v="21624"/>
    <n v="2"/>
    <s v="Y"/>
    <s v="Yes"/>
    <n v="14"/>
    <n v="3"/>
    <n v="2"/>
    <n v="80"/>
    <n v="0"/>
    <n v="23"/>
    <n v="3"/>
    <n v="3"/>
    <n v="2"/>
    <n v="2"/>
    <n v="2"/>
    <n v="2"/>
    <s v="Master’s Degree"/>
    <x v="3"/>
  </r>
  <r>
    <n v="18"/>
    <x v="1"/>
    <s v="Non-Travel"/>
    <n v="1431"/>
    <s v="Research &amp; Development"/>
    <n v="14"/>
    <n v="3"/>
    <s v="Medical"/>
    <n v="1"/>
    <n v="1839"/>
    <n v="2"/>
    <x v="0"/>
    <n v="33"/>
    <n v="3"/>
    <n v="1"/>
    <s v="Research Scientist"/>
    <n v="3"/>
    <s v="Single"/>
    <n v="1514"/>
    <n v="8018"/>
    <n v="1"/>
    <s v="Y"/>
    <s v="No"/>
    <n v="16"/>
    <n v="3"/>
    <n v="3"/>
    <n v="80"/>
    <n v="0"/>
    <n v="0"/>
    <n v="4"/>
    <n v="1"/>
    <n v="0"/>
    <n v="0"/>
    <n v="0"/>
    <n v="0"/>
    <s v="Bachelor’s Degree"/>
    <x v="4"/>
  </r>
  <r>
    <n v="31"/>
    <x v="0"/>
    <s v="Travel_Rarely"/>
    <n v="359"/>
    <s v="Human Resources"/>
    <n v="18"/>
    <n v="5"/>
    <s v="Human Resources"/>
    <n v="1"/>
    <n v="1842"/>
    <n v="4"/>
    <x v="1"/>
    <n v="89"/>
    <n v="4"/>
    <n v="1"/>
    <s v="Human Resources"/>
    <n v="1"/>
    <s v="Married"/>
    <n v="2956"/>
    <n v="21495"/>
    <n v="0"/>
    <s v="Y"/>
    <s v="No"/>
    <n v="17"/>
    <n v="3"/>
    <n v="3"/>
    <n v="80"/>
    <n v="0"/>
    <n v="2"/>
    <n v="4"/>
    <n v="3"/>
    <n v="1"/>
    <n v="0"/>
    <n v="0"/>
    <n v="0"/>
    <s v="Doctorate"/>
    <x v="2"/>
  </r>
  <r>
    <n v="29"/>
    <x v="0"/>
    <s v="Travel_Rarely"/>
    <n v="350"/>
    <s v="Human Resources"/>
    <n v="13"/>
    <n v="3"/>
    <s v="Human Resources"/>
    <n v="1"/>
    <n v="1844"/>
    <n v="1"/>
    <x v="1"/>
    <n v="56"/>
    <n v="2"/>
    <n v="1"/>
    <s v="Human Resources"/>
    <n v="1"/>
    <s v="Divorced"/>
    <n v="2335"/>
    <n v="3157"/>
    <n v="4"/>
    <s v="Y"/>
    <s v="Yes"/>
    <n v="15"/>
    <n v="3"/>
    <n v="4"/>
    <n v="80"/>
    <n v="3"/>
    <n v="4"/>
    <n v="3"/>
    <n v="3"/>
    <n v="2"/>
    <n v="2"/>
    <n v="2"/>
    <n v="0"/>
    <s v="Bachelor’s Degree"/>
    <x v="2"/>
  </r>
  <r>
    <n v="45"/>
    <x v="1"/>
    <s v="Non-Travel"/>
    <n v="589"/>
    <s v="Sales"/>
    <n v="2"/>
    <n v="4"/>
    <s v="Life Sciences"/>
    <n v="1"/>
    <n v="1845"/>
    <n v="3"/>
    <x v="0"/>
    <n v="67"/>
    <n v="3"/>
    <n v="2"/>
    <s v="Sales Executive"/>
    <n v="3"/>
    <s v="Married"/>
    <n v="5154"/>
    <n v="19665"/>
    <n v="4"/>
    <s v="Y"/>
    <s v="No"/>
    <n v="22"/>
    <n v="4"/>
    <n v="2"/>
    <n v="80"/>
    <n v="2"/>
    <n v="10"/>
    <n v="3"/>
    <n v="4"/>
    <n v="8"/>
    <n v="7"/>
    <n v="5"/>
    <n v="7"/>
    <s v="Master’s Degree"/>
    <x v="0"/>
  </r>
  <r>
    <n v="36"/>
    <x v="1"/>
    <s v="Travel_Rarely"/>
    <n v="430"/>
    <s v="Research &amp; Development"/>
    <n v="2"/>
    <n v="4"/>
    <s v="Other"/>
    <n v="1"/>
    <n v="1847"/>
    <n v="4"/>
    <x v="0"/>
    <n v="73"/>
    <n v="3"/>
    <n v="2"/>
    <s v="Research Scientist"/>
    <n v="2"/>
    <s v="Married"/>
    <n v="6962"/>
    <n v="19573"/>
    <n v="4"/>
    <s v="Y"/>
    <s v="Yes"/>
    <n v="22"/>
    <n v="4"/>
    <n v="4"/>
    <n v="80"/>
    <n v="1"/>
    <n v="15"/>
    <n v="2"/>
    <n v="3"/>
    <n v="1"/>
    <n v="0"/>
    <n v="0"/>
    <n v="0"/>
    <s v="Master’s Degree"/>
    <x v="0"/>
  </r>
  <r>
    <n v="43"/>
    <x v="1"/>
    <s v="Travel_Frequently"/>
    <n v="1422"/>
    <s v="Sales"/>
    <n v="2"/>
    <n v="4"/>
    <s v="Life Sciences"/>
    <n v="1"/>
    <n v="1849"/>
    <n v="1"/>
    <x v="1"/>
    <n v="92"/>
    <n v="3"/>
    <n v="2"/>
    <s v="Sales Executive"/>
    <n v="4"/>
    <s v="Married"/>
    <n v="5675"/>
    <n v="19246"/>
    <n v="1"/>
    <s v="Y"/>
    <s v="No"/>
    <n v="20"/>
    <n v="4"/>
    <n v="3"/>
    <n v="80"/>
    <n v="1"/>
    <n v="7"/>
    <n v="5"/>
    <n v="3"/>
    <n v="7"/>
    <n v="7"/>
    <n v="7"/>
    <n v="7"/>
    <s v="Master’s Degree"/>
    <x v="0"/>
  </r>
  <r>
    <n v="27"/>
    <x v="1"/>
    <s v="Travel_Frequently"/>
    <n v="1297"/>
    <s v="Research &amp; Development"/>
    <n v="5"/>
    <n v="2"/>
    <s v="Life Sciences"/>
    <n v="1"/>
    <n v="1850"/>
    <n v="4"/>
    <x v="0"/>
    <n v="53"/>
    <n v="3"/>
    <n v="1"/>
    <s v="Laboratory Technician"/>
    <n v="4"/>
    <s v="Single"/>
    <n v="2379"/>
    <n v="19826"/>
    <n v="0"/>
    <s v="Y"/>
    <s v="Yes"/>
    <n v="14"/>
    <n v="3"/>
    <n v="3"/>
    <n v="80"/>
    <n v="0"/>
    <n v="6"/>
    <n v="3"/>
    <n v="2"/>
    <n v="5"/>
    <n v="4"/>
    <n v="0"/>
    <n v="2"/>
    <s v="College"/>
    <x v="2"/>
  </r>
  <r>
    <n v="29"/>
    <x v="1"/>
    <s v="Travel_Frequently"/>
    <n v="574"/>
    <s v="Research &amp; Development"/>
    <n v="20"/>
    <n v="1"/>
    <s v="Medical"/>
    <n v="1"/>
    <n v="1852"/>
    <n v="4"/>
    <x v="1"/>
    <n v="40"/>
    <n v="3"/>
    <n v="1"/>
    <s v="Laboratory Technician"/>
    <n v="4"/>
    <s v="Married"/>
    <n v="3812"/>
    <n v="7003"/>
    <n v="1"/>
    <s v="Y"/>
    <s v="No"/>
    <n v="13"/>
    <n v="3"/>
    <n v="2"/>
    <n v="80"/>
    <n v="0"/>
    <n v="11"/>
    <n v="3"/>
    <n v="4"/>
    <n v="11"/>
    <n v="8"/>
    <n v="3"/>
    <n v="10"/>
    <s v="Below College"/>
    <x v="2"/>
  </r>
  <r>
    <n v="32"/>
    <x v="1"/>
    <s v="Travel_Frequently"/>
    <n v="1318"/>
    <s v="Sales"/>
    <n v="10"/>
    <n v="4"/>
    <s v="Marketing"/>
    <n v="1"/>
    <n v="1853"/>
    <n v="4"/>
    <x v="1"/>
    <n v="79"/>
    <n v="3"/>
    <n v="2"/>
    <s v="Sales Executive"/>
    <n v="4"/>
    <s v="Single"/>
    <n v="4648"/>
    <n v="26075"/>
    <n v="8"/>
    <s v="Y"/>
    <s v="No"/>
    <n v="13"/>
    <n v="3"/>
    <n v="3"/>
    <n v="80"/>
    <n v="0"/>
    <n v="4"/>
    <n v="2"/>
    <n v="4"/>
    <n v="0"/>
    <n v="0"/>
    <n v="0"/>
    <n v="0"/>
    <s v="Master’s Degree"/>
    <x v="2"/>
  </r>
  <r>
    <n v="42"/>
    <x v="1"/>
    <s v="Non-Travel"/>
    <n v="355"/>
    <s v="Research &amp; Development"/>
    <n v="10"/>
    <n v="4"/>
    <s v="Technical Degree"/>
    <n v="1"/>
    <n v="1854"/>
    <n v="3"/>
    <x v="1"/>
    <n v="38"/>
    <n v="3"/>
    <n v="1"/>
    <s v="Research Scientist"/>
    <n v="3"/>
    <s v="Married"/>
    <n v="2936"/>
    <n v="6161"/>
    <n v="3"/>
    <s v="Y"/>
    <s v="No"/>
    <n v="22"/>
    <n v="4"/>
    <n v="2"/>
    <n v="80"/>
    <n v="2"/>
    <n v="10"/>
    <n v="1"/>
    <n v="2"/>
    <n v="6"/>
    <n v="3"/>
    <n v="3"/>
    <n v="3"/>
    <s v="Master’s Degree"/>
    <x v="0"/>
  </r>
  <r>
    <n v="47"/>
    <x v="1"/>
    <s v="Travel_Rarely"/>
    <n v="207"/>
    <s v="Research &amp; Development"/>
    <n v="9"/>
    <n v="4"/>
    <s v="Life Sciences"/>
    <n v="1"/>
    <n v="1856"/>
    <n v="2"/>
    <x v="0"/>
    <n v="64"/>
    <n v="3"/>
    <n v="1"/>
    <s v="Laboratory Technician"/>
    <n v="3"/>
    <s v="Single"/>
    <n v="2105"/>
    <n v="5411"/>
    <n v="4"/>
    <s v="Y"/>
    <s v="No"/>
    <n v="12"/>
    <n v="3"/>
    <n v="3"/>
    <n v="80"/>
    <n v="0"/>
    <n v="7"/>
    <n v="2"/>
    <n v="3"/>
    <n v="2"/>
    <n v="2"/>
    <n v="2"/>
    <n v="0"/>
    <s v="Master’s Degree"/>
    <x v="1"/>
  </r>
  <r>
    <n v="46"/>
    <x v="1"/>
    <s v="Travel_Rarely"/>
    <n v="706"/>
    <s v="Research &amp; Development"/>
    <n v="2"/>
    <n v="2"/>
    <s v="Life Sciences"/>
    <n v="1"/>
    <n v="1857"/>
    <n v="4"/>
    <x v="1"/>
    <n v="82"/>
    <n v="3"/>
    <n v="3"/>
    <s v="Manufacturing Director"/>
    <n v="4"/>
    <s v="Divorced"/>
    <n v="8578"/>
    <n v="19989"/>
    <n v="3"/>
    <s v="Y"/>
    <s v="No"/>
    <n v="14"/>
    <n v="3"/>
    <n v="3"/>
    <n v="80"/>
    <n v="1"/>
    <n v="12"/>
    <n v="4"/>
    <n v="2"/>
    <n v="9"/>
    <n v="8"/>
    <n v="4"/>
    <n v="7"/>
    <s v="College"/>
    <x v="1"/>
  </r>
  <r>
    <n v="28"/>
    <x v="1"/>
    <s v="Non-Travel"/>
    <n v="280"/>
    <s v="Human Resources"/>
    <n v="1"/>
    <n v="2"/>
    <s v="Life Sciences"/>
    <n v="1"/>
    <n v="1858"/>
    <n v="3"/>
    <x v="1"/>
    <n v="43"/>
    <n v="3"/>
    <n v="1"/>
    <s v="Human Resources"/>
    <n v="4"/>
    <s v="Divorced"/>
    <n v="2706"/>
    <n v="10494"/>
    <n v="1"/>
    <s v="Y"/>
    <s v="No"/>
    <n v="15"/>
    <n v="3"/>
    <n v="2"/>
    <n v="80"/>
    <n v="1"/>
    <n v="3"/>
    <n v="2"/>
    <n v="3"/>
    <n v="3"/>
    <n v="2"/>
    <n v="2"/>
    <n v="2"/>
    <s v="College"/>
    <x v="2"/>
  </r>
  <r>
    <n v="29"/>
    <x v="1"/>
    <s v="Travel_Rarely"/>
    <n v="726"/>
    <s v="Research &amp; Development"/>
    <n v="29"/>
    <n v="1"/>
    <s v="Life Sciences"/>
    <n v="1"/>
    <n v="1859"/>
    <n v="4"/>
    <x v="1"/>
    <n v="93"/>
    <n v="1"/>
    <n v="2"/>
    <s v="Healthcare Representative"/>
    <n v="3"/>
    <s v="Divorced"/>
    <n v="6384"/>
    <n v="21143"/>
    <n v="8"/>
    <s v="Y"/>
    <s v="No"/>
    <n v="17"/>
    <n v="3"/>
    <n v="4"/>
    <n v="80"/>
    <n v="2"/>
    <n v="11"/>
    <n v="3"/>
    <n v="3"/>
    <n v="7"/>
    <n v="0"/>
    <n v="1"/>
    <n v="6"/>
    <s v="Below College"/>
    <x v="2"/>
  </r>
  <r>
    <n v="42"/>
    <x v="1"/>
    <s v="Travel_Rarely"/>
    <n v="1142"/>
    <s v="Research &amp; Development"/>
    <n v="8"/>
    <n v="3"/>
    <s v="Life Sciences"/>
    <n v="1"/>
    <n v="1860"/>
    <n v="4"/>
    <x v="1"/>
    <n v="81"/>
    <n v="3"/>
    <n v="1"/>
    <s v="Laboratory Technician"/>
    <n v="3"/>
    <s v="Single"/>
    <n v="3968"/>
    <n v="13624"/>
    <n v="4"/>
    <s v="Y"/>
    <s v="No"/>
    <n v="13"/>
    <n v="3"/>
    <n v="4"/>
    <n v="80"/>
    <n v="0"/>
    <n v="8"/>
    <n v="3"/>
    <n v="3"/>
    <n v="0"/>
    <n v="0"/>
    <n v="0"/>
    <n v="0"/>
    <s v="Bachelor’s Degree"/>
    <x v="0"/>
  </r>
  <r>
    <n v="32"/>
    <x v="0"/>
    <s v="Travel_Rarely"/>
    <n v="414"/>
    <s v="Sales"/>
    <n v="2"/>
    <n v="4"/>
    <s v="Marketing"/>
    <n v="1"/>
    <n v="1862"/>
    <n v="3"/>
    <x v="1"/>
    <n v="82"/>
    <n v="2"/>
    <n v="2"/>
    <s v="Sales Executive"/>
    <n v="2"/>
    <s v="Single"/>
    <n v="9907"/>
    <n v="26186"/>
    <n v="7"/>
    <s v="Y"/>
    <s v="Yes"/>
    <n v="12"/>
    <n v="3"/>
    <n v="3"/>
    <n v="80"/>
    <n v="0"/>
    <n v="7"/>
    <n v="3"/>
    <n v="2"/>
    <n v="2"/>
    <n v="2"/>
    <n v="2"/>
    <n v="2"/>
    <s v="Master’s Degree"/>
    <x v="2"/>
  </r>
  <r>
    <n v="46"/>
    <x v="1"/>
    <s v="Travel_Rarely"/>
    <n v="1319"/>
    <s v="Sales"/>
    <n v="3"/>
    <n v="3"/>
    <s v="Technical Degree"/>
    <n v="1"/>
    <n v="1863"/>
    <n v="1"/>
    <x v="0"/>
    <n v="45"/>
    <n v="4"/>
    <n v="4"/>
    <s v="Sales Executive"/>
    <n v="1"/>
    <s v="Divorced"/>
    <n v="13225"/>
    <n v="7739"/>
    <n v="2"/>
    <s v="Y"/>
    <s v="No"/>
    <n v="12"/>
    <n v="3"/>
    <n v="4"/>
    <n v="80"/>
    <n v="1"/>
    <n v="25"/>
    <n v="5"/>
    <n v="3"/>
    <n v="19"/>
    <n v="17"/>
    <n v="2"/>
    <n v="8"/>
    <s v="Bachelor’s Degree"/>
    <x v="1"/>
  </r>
  <r>
    <n v="27"/>
    <x v="1"/>
    <s v="Travel_Rarely"/>
    <n v="728"/>
    <s v="Sales"/>
    <n v="23"/>
    <n v="1"/>
    <s v="Medical"/>
    <n v="1"/>
    <n v="1864"/>
    <n v="2"/>
    <x v="0"/>
    <n v="36"/>
    <n v="2"/>
    <n v="2"/>
    <s v="Sales Representative"/>
    <n v="3"/>
    <s v="Married"/>
    <n v="3540"/>
    <n v="7018"/>
    <n v="1"/>
    <s v="Y"/>
    <s v="No"/>
    <n v="21"/>
    <n v="4"/>
    <n v="4"/>
    <n v="80"/>
    <n v="1"/>
    <n v="9"/>
    <n v="5"/>
    <n v="3"/>
    <n v="9"/>
    <n v="8"/>
    <n v="5"/>
    <n v="8"/>
    <s v="Below College"/>
    <x v="2"/>
  </r>
  <r>
    <n v="29"/>
    <x v="1"/>
    <s v="Travel_Rarely"/>
    <n v="352"/>
    <s v="Human Resources"/>
    <n v="6"/>
    <n v="1"/>
    <s v="Medical"/>
    <n v="1"/>
    <n v="1865"/>
    <n v="4"/>
    <x v="1"/>
    <n v="87"/>
    <n v="2"/>
    <n v="1"/>
    <s v="Human Resources"/>
    <n v="2"/>
    <s v="Married"/>
    <n v="2804"/>
    <n v="15434"/>
    <n v="1"/>
    <s v="Y"/>
    <s v="No"/>
    <n v="11"/>
    <n v="3"/>
    <n v="4"/>
    <n v="80"/>
    <n v="0"/>
    <n v="1"/>
    <n v="3"/>
    <n v="3"/>
    <n v="1"/>
    <n v="0"/>
    <n v="0"/>
    <n v="0"/>
    <s v="Below College"/>
    <x v="2"/>
  </r>
  <r>
    <n v="43"/>
    <x v="1"/>
    <s v="Travel_Rarely"/>
    <n v="823"/>
    <s v="Research &amp; Development"/>
    <n v="6"/>
    <n v="3"/>
    <s v="Medical"/>
    <n v="1"/>
    <n v="1866"/>
    <n v="1"/>
    <x v="0"/>
    <n v="81"/>
    <n v="2"/>
    <n v="5"/>
    <s v="Manager"/>
    <n v="3"/>
    <s v="Married"/>
    <n v="19392"/>
    <n v="22539"/>
    <n v="7"/>
    <s v="Y"/>
    <s v="No"/>
    <n v="13"/>
    <n v="3"/>
    <n v="4"/>
    <n v="80"/>
    <n v="0"/>
    <n v="21"/>
    <n v="2"/>
    <n v="3"/>
    <n v="16"/>
    <n v="12"/>
    <n v="6"/>
    <n v="14"/>
    <s v="Bachelor’s Degree"/>
    <x v="0"/>
  </r>
  <r>
    <n v="48"/>
    <x v="1"/>
    <s v="Travel_Rarely"/>
    <n v="1224"/>
    <s v="Research &amp; Development"/>
    <n v="10"/>
    <n v="3"/>
    <s v="Life Sciences"/>
    <n v="1"/>
    <n v="1867"/>
    <n v="4"/>
    <x v="1"/>
    <n v="91"/>
    <n v="2"/>
    <n v="5"/>
    <s v="Research Director"/>
    <n v="2"/>
    <s v="Married"/>
    <n v="19665"/>
    <n v="13583"/>
    <n v="4"/>
    <s v="Y"/>
    <s v="No"/>
    <n v="12"/>
    <n v="3"/>
    <n v="4"/>
    <n v="80"/>
    <n v="0"/>
    <n v="29"/>
    <n v="3"/>
    <n v="3"/>
    <n v="22"/>
    <n v="10"/>
    <n v="12"/>
    <n v="9"/>
    <s v="Bachelor’s Degree"/>
    <x v="1"/>
  </r>
  <r>
    <n v="29"/>
    <x v="0"/>
    <s v="Travel_Frequently"/>
    <n v="459"/>
    <s v="Research &amp; Development"/>
    <n v="24"/>
    <n v="2"/>
    <s v="Life Sciences"/>
    <n v="1"/>
    <n v="1868"/>
    <n v="4"/>
    <x v="1"/>
    <n v="73"/>
    <n v="2"/>
    <n v="1"/>
    <s v="Research Scientist"/>
    <n v="4"/>
    <s v="Single"/>
    <n v="2439"/>
    <n v="14753"/>
    <n v="1"/>
    <s v="Y"/>
    <s v="Yes"/>
    <n v="24"/>
    <n v="4"/>
    <n v="2"/>
    <n v="80"/>
    <n v="0"/>
    <n v="1"/>
    <n v="3"/>
    <n v="2"/>
    <n v="1"/>
    <n v="0"/>
    <n v="1"/>
    <n v="0"/>
    <s v="College"/>
    <x v="2"/>
  </r>
  <r>
    <n v="46"/>
    <x v="0"/>
    <s v="Travel_Rarely"/>
    <n v="1254"/>
    <s v="Sales"/>
    <n v="10"/>
    <n v="3"/>
    <s v="Life Sciences"/>
    <n v="1"/>
    <n v="1869"/>
    <n v="3"/>
    <x v="0"/>
    <n v="64"/>
    <n v="3"/>
    <n v="3"/>
    <s v="Sales Executive"/>
    <n v="2"/>
    <s v="Married"/>
    <n v="7314"/>
    <n v="14011"/>
    <n v="5"/>
    <s v="Y"/>
    <s v="No"/>
    <n v="21"/>
    <n v="4"/>
    <n v="3"/>
    <n v="80"/>
    <n v="3"/>
    <n v="14"/>
    <n v="2"/>
    <n v="3"/>
    <n v="8"/>
    <n v="7"/>
    <n v="0"/>
    <n v="7"/>
    <s v="Bachelor’s Degree"/>
    <x v="1"/>
  </r>
  <r>
    <n v="27"/>
    <x v="1"/>
    <s v="Travel_Frequently"/>
    <n v="1131"/>
    <s v="Research &amp; Development"/>
    <n v="15"/>
    <n v="3"/>
    <s v="Life Sciences"/>
    <n v="1"/>
    <n v="1870"/>
    <n v="4"/>
    <x v="0"/>
    <n v="77"/>
    <n v="2"/>
    <n v="1"/>
    <s v="Research Scientist"/>
    <n v="1"/>
    <s v="Married"/>
    <n v="4774"/>
    <n v="23844"/>
    <n v="0"/>
    <s v="Y"/>
    <s v="No"/>
    <n v="19"/>
    <n v="3"/>
    <n v="4"/>
    <n v="80"/>
    <n v="1"/>
    <n v="8"/>
    <n v="2"/>
    <n v="2"/>
    <n v="7"/>
    <n v="6"/>
    <n v="7"/>
    <n v="3"/>
    <s v="Bachelor’s Degree"/>
    <x v="2"/>
  </r>
  <r>
    <n v="39"/>
    <x v="1"/>
    <s v="Travel_Rarely"/>
    <n v="835"/>
    <s v="Research &amp; Development"/>
    <n v="19"/>
    <n v="4"/>
    <s v="Other"/>
    <n v="1"/>
    <n v="1871"/>
    <n v="4"/>
    <x v="1"/>
    <n v="41"/>
    <n v="3"/>
    <n v="2"/>
    <s v="Research Scientist"/>
    <n v="4"/>
    <s v="Divorced"/>
    <n v="3902"/>
    <n v="5141"/>
    <n v="8"/>
    <s v="Y"/>
    <s v="No"/>
    <n v="14"/>
    <n v="3"/>
    <n v="2"/>
    <n v="80"/>
    <n v="3"/>
    <n v="7"/>
    <n v="2"/>
    <n v="3"/>
    <n v="2"/>
    <n v="2"/>
    <n v="2"/>
    <n v="2"/>
    <s v="Master’s Degree"/>
    <x v="0"/>
  </r>
  <r>
    <n v="55"/>
    <x v="1"/>
    <s v="Travel_Rarely"/>
    <n v="836"/>
    <s v="Research &amp; Development"/>
    <n v="2"/>
    <n v="4"/>
    <s v="Technical Degree"/>
    <n v="1"/>
    <n v="1873"/>
    <n v="2"/>
    <x v="1"/>
    <n v="98"/>
    <n v="2"/>
    <n v="1"/>
    <s v="Research Scientist"/>
    <n v="4"/>
    <s v="Married"/>
    <n v="2662"/>
    <n v="7975"/>
    <n v="8"/>
    <s v="Y"/>
    <s v="No"/>
    <n v="20"/>
    <n v="4"/>
    <n v="2"/>
    <n v="80"/>
    <n v="1"/>
    <n v="19"/>
    <n v="2"/>
    <n v="4"/>
    <n v="5"/>
    <n v="2"/>
    <n v="0"/>
    <n v="4"/>
    <s v="Master’s Degree"/>
    <x v="1"/>
  </r>
  <r>
    <n v="28"/>
    <x v="1"/>
    <s v="Travel_Rarely"/>
    <n v="1172"/>
    <s v="Sales"/>
    <n v="3"/>
    <n v="3"/>
    <s v="Medical"/>
    <n v="1"/>
    <n v="1875"/>
    <n v="2"/>
    <x v="0"/>
    <n v="78"/>
    <n v="3"/>
    <n v="1"/>
    <s v="Sales Representative"/>
    <n v="2"/>
    <s v="Married"/>
    <n v="2856"/>
    <n v="3692"/>
    <n v="1"/>
    <s v="Y"/>
    <s v="No"/>
    <n v="19"/>
    <n v="3"/>
    <n v="4"/>
    <n v="80"/>
    <n v="1"/>
    <n v="1"/>
    <n v="3"/>
    <n v="3"/>
    <n v="1"/>
    <n v="0"/>
    <n v="0"/>
    <n v="0"/>
    <s v="Bachelor’s Degree"/>
    <x v="2"/>
  </r>
  <r>
    <n v="30"/>
    <x v="0"/>
    <s v="Travel_Rarely"/>
    <n v="945"/>
    <s v="Sales"/>
    <n v="9"/>
    <n v="3"/>
    <s v="Medical"/>
    <n v="1"/>
    <n v="1876"/>
    <n v="2"/>
    <x v="1"/>
    <n v="89"/>
    <n v="3"/>
    <n v="1"/>
    <s v="Sales Representative"/>
    <n v="4"/>
    <s v="Single"/>
    <n v="1081"/>
    <n v="16019"/>
    <n v="1"/>
    <s v="Y"/>
    <s v="No"/>
    <n v="13"/>
    <n v="3"/>
    <n v="3"/>
    <n v="80"/>
    <n v="0"/>
    <n v="1"/>
    <n v="3"/>
    <n v="2"/>
    <n v="1"/>
    <n v="0"/>
    <n v="0"/>
    <n v="0"/>
    <s v="Bachelor’s Degree"/>
    <x v="2"/>
  </r>
  <r>
    <n v="22"/>
    <x v="0"/>
    <s v="Travel_Rarely"/>
    <n v="391"/>
    <s v="Research &amp; Development"/>
    <n v="7"/>
    <n v="1"/>
    <s v="Life Sciences"/>
    <n v="1"/>
    <n v="1878"/>
    <n v="4"/>
    <x v="1"/>
    <n v="75"/>
    <n v="3"/>
    <n v="1"/>
    <s v="Research Scientist"/>
    <n v="2"/>
    <s v="Single"/>
    <n v="2472"/>
    <n v="26092"/>
    <n v="1"/>
    <s v="Y"/>
    <s v="Yes"/>
    <n v="23"/>
    <n v="4"/>
    <n v="1"/>
    <n v="80"/>
    <n v="0"/>
    <n v="1"/>
    <n v="2"/>
    <n v="3"/>
    <n v="1"/>
    <n v="0"/>
    <n v="0"/>
    <n v="0"/>
    <s v="Below College"/>
    <x v="4"/>
  </r>
  <r>
    <n v="36"/>
    <x v="1"/>
    <s v="Travel_Rarely"/>
    <n v="1266"/>
    <s v="Sales"/>
    <n v="10"/>
    <n v="4"/>
    <s v="Technical Degree"/>
    <n v="1"/>
    <n v="1880"/>
    <n v="2"/>
    <x v="0"/>
    <n v="63"/>
    <n v="2"/>
    <n v="2"/>
    <s v="Sales Executive"/>
    <n v="3"/>
    <s v="Married"/>
    <n v="5673"/>
    <n v="6060"/>
    <n v="1"/>
    <s v="Y"/>
    <s v="Yes"/>
    <n v="13"/>
    <n v="3"/>
    <n v="1"/>
    <n v="80"/>
    <n v="1"/>
    <n v="10"/>
    <n v="4"/>
    <n v="3"/>
    <n v="10"/>
    <n v="9"/>
    <n v="1"/>
    <n v="7"/>
    <s v="Master’s Degree"/>
    <x v="0"/>
  </r>
  <r>
    <n v="31"/>
    <x v="1"/>
    <s v="Travel_Rarely"/>
    <n v="311"/>
    <s v="Research &amp; Development"/>
    <n v="20"/>
    <n v="3"/>
    <s v="Life Sciences"/>
    <n v="1"/>
    <n v="1881"/>
    <n v="2"/>
    <x v="1"/>
    <n v="89"/>
    <n v="3"/>
    <n v="2"/>
    <s v="Laboratory Technician"/>
    <n v="3"/>
    <s v="Divorced"/>
    <n v="4197"/>
    <n v="18624"/>
    <n v="1"/>
    <s v="Y"/>
    <s v="No"/>
    <n v="11"/>
    <n v="3"/>
    <n v="1"/>
    <n v="80"/>
    <n v="1"/>
    <n v="10"/>
    <n v="2"/>
    <n v="3"/>
    <n v="10"/>
    <n v="8"/>
    <n v="0"/>
    <n v="2"/>
    <s v="Bachelor’s Degree"/>
    <x v="2"/>
  </r>
  <r>
    <n v="34"/>
    <x v="1"/>
    <s v="Travel_Rarely"/>
    <n v="1480"/>
    <s v="Sales"/>
    <n v="4"/>
    <n v="3"/>
    <s v="Life Sciences"/>
    <n v="1"/>
    <n v="1882"/>
    <n v="3"/>
    <x v="1"/>
    <n v="64"/>
    <n v="3"/>
    <n v="3"/>
    <s v="Sales Executive"/>
    <n v="4"/>
    <s v="Married"/>
    <n v="9713"/>
    <n v="24444"/>
    <n v="2"/>
    <s v="Y"/>
    <s v="Yes"/>
    <n v="13"/>
    <n v="3"/>
    <n v="4"/>
    <n v="80"/>
    <n v="3"/>
    <n v="9"/>
    <n v="3"/>
    <n v="3"/>
    <n v="5"/>
    <n v="3"/>
    <n v="1"/>
    <n v="0"/>
    <s v="Bachelor’s Degree"/>
    <x v="2"/>
  </r>
  <r>
    <n v="29"/>
    <x v="1"/>
    <s v="Travel_Rarely"/>
    <n v="592"/>
    <s v="Research &amp; Development"/>
    <n v="7"/>
    <n v="3"/>
    <s v="Life Sciences"/>
    <n v="1"/>
    <n v="1883"/>
    <n v="4"/>
    <x v="1"/>
    <n v="59"/>
    <n v="3"/>
    <n v="1"/>
    <s v="Laboratory Technician"/>
    <n v="1"/>
    <s v="Single"/>
    <n v="2062"/>
    <n v="19384"/>
    <n v="3"/>
    <s v="Y"/>
    <s v="No"/>
    <n v="14"/>
    <n v="3"/>
    <n v="2"/>
    <n v="80"/>
    <n v="0"/>
    <n v="11"/>
    <n v="2"/>
    <n v="3"/>
    <n v="3"/>
    <n v="2"/>
    <n v="1"/>
    <n v="2"/>
    <s v="Bachelor’s Degree"/>
    <x v="2"/>
  </r>
  <r>
    <n v="37"/>
    <x v="1"/>
    <s v="Travel_Rarely"/>
    <n v="783"/>
    <s v="Research &amp; Development"/>
    <n v="7"/>
    <n v="4"/>
    <s v="Medical"/>
    <n v="1"/>
    <n v="1885"/>
    <n v="4"/>
    <x v="1"/>
    <n v="78"/>
    <n v="3"/>
    <n v="2"/>
    <s v="Research Scientist"/>
    <n v="1"/>
    <s v="Married"/>
    <n v="4284"/>
    <n v="13588"/>
    <n v="5"/>
    <s v="Y"/>
    <s v="Yes"/>
    <n v="22"/>
    <n v="4"/>
    <n v="3"/>
    <n v="80"/>
    <n v="1"/>
    <n v="16"/>
    <n v="2"/>
    <n v="3"/>
    <n v="5"/>
    <n v="3"/>
    <n v="0"/>
    <n v="4"/>
    <s v="Master’s Degree"/>
    <x v="0"/>
  </r>
  <r>
    <n v="35"/>
    <x v="1"/>
    <s v="Travel_Rarely"/>
    <n v="219"/>
    <s v="Research &amp; Development"/>
    <n v="16"/>
    <n v="2"/>
    <s v="Other"/>
    <n v="1"/>
    <n v="1886"/>
    <n v="4"/>
    <x v="0"/>
    <n v="44"/>
    <n v="2"/>
    <n v="2"/>
    <s v="Manufacturing Director"/>
    <n v="2"/>
    <s v="Married"/>
    <n v="4788"/>
    <n v="25388"/>
    <n v="0"/>
    <s v="Y"/>
    <s v="Yes"/>
    <n v="11"/>
    <n v="3"/>
    <n v="4"/>
    <n v="80"/>
    <n v="0"/>
    <n v="4"/>
    <n v="2"/>
    <n v="3"/>
    <n v="3"/>
    <n v="2"/>
    <n v="0"/>
    <n v="2"/>
    <s v="College"/>
    <x v="2"/>
  </r>
  <r>
    <n v="45"/>
    <x v="1"/>
    <s v="Travel_Rarely"/>
    <n v="556"/>
    <s v="Research &amp; Development"/>
    <n v="25"/>
    <n v="2"/>
    <s v="Life Sciences"/>
    <n v="1"/>
    <n v="1888"/>
    <n v="2"/>
    <x v="0"/>
    <n v="93"/>
    <n v="2"/>
    <n v="2"/>
    <s v="Manufacturing Director"/>
    <n v="4"/>
    <s v="Married"/>
    <n v="5906"/>
    <n v="23888"/>
    <n v="0"/>
    <s v="Y"/>
    <s v="No"/>
    <n v="13"/>
    <n v="3"/>
    <n v="4"/>
    <n v="80"/>
    <n v="2"/>
    <n v="10"/>
    <n v="2"/>
    <n v="2"/>
    <n v="9"/>
    <n v="8"/>
    <n v="3"/>
    <n v="8"/>
    <s v="College"/>
    <x v="0"/>
  </r>
  <r>
    <n v="36"/>
    <x v="1"/>
    <s v="Travel_Frequently"/>
    <n v="1213"/>
    <s v="Human Resources"/>
    <n v="2"/>
    <n v="1"/>
    <s v="Human Resources"/>
    <n v="1"/>
    <n v="1890"/>
    <n v="2"/>
    <x v="1"/>
    <n v="94"/>
    <n v="2"/>
    <n v="2"/>
    <s v="Human Resources"/>
    <n v="4"/>
    <s v="Single"/>
    <n v="3886"/>
    <n v="4223"/>
    <n v="1"/>
    <s v="Y"/>
    <s v="No"/>
    <n v="21"/>
    <n v="4"/>
    <n v="4"/>
    <n v="80"/>
    <n v="0"/>
    <n v="10"/>
    <n v="2"/>
    <n v="2"/>
    <n v="10"/>
    <n v="1"/>
    <n v="0"/>
    <n v="8"/>
    <s v="Below College"/>
    <x v="0"/>
  </r>
  <r>
    <n v="40"/>
    <x v="1"/>
    <s v="Travel_Rarely"/>
    <n v="1137"/>
    <s v="Research &amp; Development"/>
    <n v="1"/>
    <n v="4"/>
    <s v="Life Sciences"/>
    <n v="1"/>
    <n v="1892"/>
    <n v="1"/>
    <x v="1"/>
    <n v="98"/>
    <n v="3"/>
    <n v="4"/>
    <s v="Manager"/>
    <n v="1"/>
    <s v="Divorced"/>
    <n v="16823"/>
    <n v="18991"/>
    <n v="2"/>
    <s v="Y"/>
    <s v="No"/>
    <n v="11"/>
    <n v="3"/>
    <n v="1"/>
    <n v="80"/>
    <n v="1"/>
    <n v="22"/>
    <n v="3"/>
    <n v="3"/>
    <n v="19"/>
    <n v="7"/>
    <n v="11"/>
    <n v="16"/>
    <s v="Master’s Degree"/>
    <x v="0"/>
  </r>
  <r>
    <n v="26"/>
    <x v="1"/>
    <s v="Travel_Rarely"/>
    <n v="482"/>
    <s v="Research &amp; Development"/>
    <n v="1"/>
    <n v="2"/>
    <s v="Life Sciences"/>
    <n v="1"/>
    <n v="1893"/>
    <n v="2"/>
    <x v="0"/>
    <n v="90"/>
    <n v="2"/>
    <n v="1"/>
    <s v="Research Scientist"/>
    <n v="3"/>
    <s v="Married"/>
    <n v="2933"/>
    <n v="14908"/>
    <n v="1"/>
    <s v="Y"/>
    <s v="Yes"/>
    <n v="13"/>
    <n v="3"/>
    <n v="3"/>
    <n v="80"/>
    <n v="1"/>
    <n v="1"/>
    <n v="3"/>
    <n v="2"/>
    <n v="1"/>
    <n v="0"/>
    <n v="1"/>
    <n v="0"/>
    <s v="College"/>
    <x v="2"/>
  </r>
  <r>
    <n v="27"/>
    <x v="1"/>
    <s v="Travel_Rarely"/>
    <n v="511"/>
    <s v="Sales"/>
    <n v="2"/>
    <n v="2"/>
    <s v="Medical"/>
    <n v="1"/>
    <n v="1898"/>
    <n v="1"/>
    <x v="0"/>
    <n v="89"/>
    <n v="4"/>
    <n v="2"/>
    <s v="Sales Executive"/>
    <n v="3"/>
    <s v="Single"/>
    <n v="6500"/>
    <n v="26997"/>
    <n v="0"/>
    <s v="Y"/>
    <s v="No"/>
    <n v="14"/>
    <n v="3"/>
    <n v="2"/>
    <n v="80"/>
    <n v="0"/>
    <n v="9"/>
    <n v="5"/>
    <n v="2"/>
    <n v="8"/>
    <n v="7"/>
    <n v="0"/>
    <n v="7"/>
    <s v="College"/>
    <x v="2"/>
  </r>
  <r>
    <n v="48"/>
    <x v="1"/>
    <s v="Travel_Frequently"/>
    <n v="117"/>
    <s v="Research &amp; Development"/>
    <n v="22"/>
    <n v="3"/>
    <s v="Medical"/>
    <n v="1"/>
    <n v="1900"/>
    <n v="4"/>
    <x v="0"/>
    <n v="58"/>
    <n v="3"/>
    <n v="4"/>
    <s v="Manager"/>
    <n v="4"/>
    <s v="Divorced"/>
    <n v="17174"/>
    <n v="2437"/>
    <n v="3"/>
    <s v="Y"/>
    <s v="No"/>
    <n v="11"/>
    <n v="3"/>
    <n v="2"/>
    <n v="80"/>
    <n v="1"/>
    <n v="24"/>
    <n v="3"/>
    <n v="3"/>
    <n v="22"/>
    <n v="17"/>
    <n v="4"/>
    <n v="7"/>
    <s v="Bachelor’s Degree"/>
    <x v="1"/>
  </r>
  <r>
    <n v="44"/>
    <x v="1"/>
    <s v="Travel_Rarely"/>
    <n v="170"/>
    <s v="Research &amp; Development"/>
    <n v="1"/>
    <n v="4"/>
    <s v="Life Sciences"/>
    <n v="1"/>
    <n v="1903"/>
    <n v="2"/>
    <x v="1"/>
    <n v="78"/>
    <n v="4"/>
    <n v="2"/>
    <s v="Healthcare Representative"/>
    <n v="1"/>
    <s v="Married"/>
    <n v="5033"/>
    <n v="9364"/>
    <n v="2"/>
    <s v="Y"/>
    <s v="No"/>
    <n v="15"/>
    <n v="3"/>
    <n v="4"/>
    <n v="80"/>
    <n v="1"/>
    <n v="10"/>
    <n v="5"/>
    <n v="3"/>
    <n v="2"/>
    <n v="0"/>
    <n v="2"/>
    <n v="2"/>
    <s v="Master’s Degree"/>
    <x v="0"/>
  </r>
  <r>
    <n v="34"/>
    <x v="0"/>
    <s v="Non-Travel"/>
    <n v="967"/>
    <s v="Research &amp; Development"/>
    <n v="16"/>
    <n v="4"/>
    <s v="Technical Degree"/>
    <n v="1"/>
    <n v="1905"/>
    <n v="4"/>
    <x v="1"/>
    <n v="85"/>
    <n v="1"/>
    <n v="1"/>
    <s v="Research Scientist"/>
    <n v="1"/>
    <s v="Married"/>
    <n v="2307"/>
    <n v="14460"/>
    <n v="1"/>
    <s v="Y"/>
    <s v="Yes"/>
    <n v="23"/>
    <n v="4"/>
    <n v="2"/>
    <n v="80"/>
    <n v="1"/>
    <n v="5"/>
    <n v="2"/>
    <n v="3"/>
    <n v="5"/>
    <n v="2"/>
    <n v="3"/>
    <n v="0"/>
    <s v="Master’s Degree"/>
    <x v="2"/>
  </r>
  <r>
    <n v="56"/>
    <x v="0"/>
    <s v="Travel_Rarely"/>
    <n v="1162"/>
    <s v="Research &amp; Development"/>
    <n v="24"/>
    <n v="2"/>
    <s v="Life Sciences"/>
    <n v="1"/>
    <n v="1907"/>
    <n v="1"/>
    <x v="1"/>
    <n v="97"/>
    <n v="3"/>
    <n v="1"/>
    <s v="Laboratory Technician"/>
    <n v="4"/>
    <s v="Single"/>
    <n v="2587"/>
    <n v="10261"/>
    <n v="1"/>
    <s v="Y"/>
    <s v="No"/>
    <n v="16"/>
    <n v="3"/>
    <n v="4"/>
    <n v="80"/>
    <n v="0"/>
    <n v="5"/>
    <n v="3"/>
    <n v="3"/>
    <n v="4"/>
    <n v="2"/>
    <n v="1"/>
    <n v="0"/>
    <s v="College"/>
    <x v="3"/>
  </r>
  <r>
    <n v="36"/>
    <x v="1"/>
    <s v="Travel_Rarely"/>
    <n v="335"/>
    <s v="Sales"/>
    <n v="17"/>
    <n v="2"/>
    <s v="Marketing"/>
    <n v="1"/>
    <n v="1908"/>
    <n v="3"/>
    <x v="1"/>
    <n v="33"/>
    <n v="2"/>
    <n v="2"/>
    <s v="Sales Executive"/>
    <n v="2"/>
    <s v="Married"/>
    <n v="5507"/>
    <n v="16822"/>
    <n v="2"/>
    <s v="Y"/>
    <s v="No"/>
    <n v="16"/>
    <n v="3"/>
    <n v="3"/>
    <n v="80"/>
    <n v="2"/>
    <n v="12"/>
    <n v="1"/>
    <n v="1"/>
    <n v="4"/>
    <n v="2"/>
    <n v="1"/>
    <n v="3"/>
    <s v="College"/>
    <x v="0"/>
  </r>
  <r>
    <n v="41"/>
    <x v="1"/>
    <s v="Travel_Rarely"/>
    <n v="337"/>
    <s v="Sales"/>
    <n v="8"/>
    <n v="3"/>
    <s v="Marketing"/>
    <n v="1"/>
    <n v="1909"/>
    <n v="3"/>
    <x v="0"/>
    <n v="54"/>
    <n v="3"/>
    <n v="2"/>
    <s v="Sales Executive"/>
    <n v="2"/>
    <s v="Married"/>
    <n v="4393"/>
    <n v="26841"/>
    <n v="5"/>
    <s v="Y"/>
    <s v="No"/>
    <n v="21"/>
    <n v="4"/>
    <n v="3"/>
    <n v="80"/>
    <n v="1"/>
    <n v="14"/>
    <n v="3"/>
    <n v="3"/>
    <n v="5"/>
    <n v="4"/>
    <n v="1"/>
    <n v="4"/>
    <s v="Bachelor’s Degree"/>
    <x v="0"/>
  </r>
  <r>
    <n v="42"/>
    <x v="1"/>
    <s v="Travel_Rarely"/>
    <n v="1396"/>
    <s v="Research &amp; Development"/>
    <n v="6"/>
    <n v="3"/>
    <s v="Medical"/>
    <n v="1"/>
    <n v="1911"/>
    <n v="3"/>
    <x v="1"/>
    <n v="83"/>
    <n v="3"/>
    <n v="3"/>
    <s v="Research Director"/>
    <n v="1"/>
    <s v="Married"/>
    <n v="13348"/>
    <n v="14842"/>
    <n v="9"/>
    <s v="Y"/>
    <s v="No"/>
    <n v="13"/>
    <n v="3"/>
    <n v="2"/>
    <n v="80"/>
    <n v="1"/>
    <n v="18"/>
    <n v="3"/>
    <n v="4"/>
    <n v="13"/>
    <n v="7"/>
    <n v="5"/>
    <n v="7"/>
    <s v="Bachelor’s Degree"/>
    <x v="0"/>
  </r>
  <r>
    <n v="31"/>
    <x v="1"/>
    <s v="Travel_Rarely"/>
    <n v="1079"/>
    <s v="Sales"/>
    <n v="10"/>
    <n v="2"/>
    <s v="Medical"/>
    <n v="1"/>
    <n v="1912"/>
    <n v="3"/>
    <x v="0"/>
    <n v="86"/>
    <n v="3"/>
    <n v="2"/>
    <s v="Sales Executive"/>
    <n v="4"/>
    <s v="Divorced"/>
    <n v="6583"/>
    <n v="20115"/>
    <n v="2"/>
    <s v="Y"/>
    <s v="Yes"/>
    <n v="11"/>
    <n v="3"/>
    <n v="4"/>
    <n v="80"/>
    <n v="1"/>
    <n v="8"/>
    <n v="2"/>
    <n v="3"/>
    <n v="5"/>
    <n v="2"/>
    <n v="1"/>
    <n v="4"/>
    <s v="College"/>
    <x v="2"/>
  </r>
  <r>
    <n v="34"/>
    <x v="1"/>
    <s v="Travel_Rarely"/>
    <n v="735"/>
    <s v="Sales"/>
    <n v="3"/>
    <n v="1"/>
    <s v="Medical"/>
    <n v="1"/>
    <n v="1915"/>
    <n v="4"/>
    <x v="0"/>
    <n v="75"/>
    <n v="2"/>
    <n v="2"/>
    <s v="Sales Executive"/>
    <n v="4"/>
    <s v="Married"/>
    <n v="8103"/>
    <n v="16495"/>
    <n v="3"/>
    <s v="Y"/>
    <s v="Yes"/>
    <n v="12"/>
    <n v="3"/>
    <n v="3"/>
    <n v="80"/>
    <n v="0"/>
    <n v="9"/>
    <n v="3"/>
    <n v="2"/>
    <n v="4"/>
    <n v="2"/>
    <n v="0"/>
    <n v="1"/>
    <s v="Below College"/>
    <x v="2"/>
  </r>
  <r>
    <n v="31"/>
    <x v="1"/>
    <s v="Travel_Rarely"/>
    <n v="471"/>
    <s v="Research &amp; Development"/>
    <n v="4"/>
    <n v="3"/>
    <s v="Medical"/>
    <n v="1"/>
    <n v="1916"/>
    <n v="1"/>
    <x v="0"/>
    <n v="62"/>
    <n v="4"/>
    <n v="1"/>
    <s v="Laboratory Technician"/>
    <n v="3"/>
    <s v="Divorced"/>
    <n v="3978"/>
    <n v="16031"/>
    <n v="8"/>
    <s v="Y"/>
    <s v="No"/>
    <n v="12"/>
    <n v="3"/>
    <n v="2"/>
    <n v="80"/>
    <n v="1"/>
    <n v="4"/>
    <n v="0"/>
    <n v="2"/>
    <n v="2"/>
    <n v="2"/>
    <n v="2"/>
    <n v="2"/>
    <s v="Bachelor’s Degree"/>
    <x v="2"/>
  </r>
  <r>
    <n v="26"/>
    <x v="1"/>
    <s v="Travel_Frequently"/>
    <n v="1096"/>
    <s v="Research &amp; Development"/>
    <n v="6"/>
    <n v="3"/>
    <s v="Other"/>
    <n v="1"/>
    <n v="1918"/>
    <n v="3"/>
    <x v="1"/>
    <n v="61"/>
    <n v="4"/>
    <n v="1"/>
    <s v="Laboratory Technician"/>
    <n v="4"/>
    <s v="Married"/>
    <n v="2544"/>
    <n v="7102"/>
    <n v="0"/>
    <s v="Y"/>
    <s v="No"/>
    <n v="18"/>
    <n v="3"/>
    <n v="1"/>
    <n v="80"/>
    <n v="1"/>
    <n v="8"/>
    <n v="3"/>
    <n v="3"/>
    <n v="7"/>
    <n v="7"/>
    <n v="7"/>
    <n v="7"/>
    <s v="Bachelor’s Degree"/>
    <x v="2"/>
  </r>
  <r>
    <n v="45"/>
    <x v="1"/>
    <s v="Travel_Frequently"/>
    <n v="1297"/>
    <s v="Research &amp; Development"/>
    <n v="1"/>
    <n v="4"/>
    <s v="Medical"/>
    <n v="1"/>
    <n v="1922"/>
    <n v="2"/>
    <x v="1"/>
    <n v="44"/>
    <n v="3"/>
    <n v="2"/>
    <s v="Healthcare Representative"/>
    <n v="3"/>
    <s v="Single"/>
    <n v="5399"/>
    <n v="14511"/>
    <n v="4"/>
    <s v="Y"/>
    <s v="No"/>
    <n v="12"/>
    <n v="3"/>
    <n v="3"/>
    <n v="80"/>
    <n v="0"/>
    <n v="12"/>
    <n v="3"/>
    <n v="3"/>
    <n v="4"/>
    <n v="2"/>
    <n v="0"/>
    <n v="3"/>
    <s v="Master’s Degree"/>
    <x v="0"/>
  </r>
  <r>
    <n v="33"/>
    <x v="1"/>
    <s v="Travel_Rarely"/>
    <n v="217"/>
    <s v="Sales"/>
    <n v="10"/>
    <n v="4"/>
    <s v="Marketing"/>
    <n v="1"/>
    <n v="1924"/>
    <n v="2"/>
    <x v="1"/>
    <n v="43"/>
    <n v="3"/>
    <n v="2"/>
    <s v="Sales Executive"/>
    <n v="3"/>
    <s v="Single"/>
    <n v="5487"/>
    <n v="10410"/>
    <n v="1"/>
    <s v="Y"/>
    <s v="No"/>
    <n v="14"/>
    <n v="3"/>
    <n v="2"/>
    <n v="80"/>
    <n v="0"/>
    <n v="10"/>
    <n v="2"/>
    <n v="2"/>
    <n v="10"/>
    <n v="4"/>
    <n v="0"/>
    <n v="9"/>
    <s v="Master’s Degree"/>
    <x v="2"/>
  </r>
  <r>
    <n v="28"/>
    <x v="1"/>
    <s v="Travel_Frequently"/>
    <n v="783"/>
    <s v="Sales"/>
    <n v="1"/>
    <n v="2"/>
    <s v="Life Sciences"/>
    <n v="1"/>
    <n v="1927"/>
    <n v="3"/>
    <x v="1"/>
    <n v="42"/>
    <n v="2"/>
    <n v="2"/>
    <s v="Sales Executive"/>
    <n v="4"/>
    <s v="Married"/>
    <n v="6834"/>
    <n v="19255"/>
    <n v="1"/>
    <s v="Y"/>
    <s v="Yes"/>
    <n v="12"/>
    <n v="3"/>
    <n v="3"/>
    <n v="80"/>
    <n v="1"/>
    <n v="7"/>
    <n v="2"/>
    <n v="3"/>
    <n v="7"/>
    <n v="7"/>
    <n v="0"/>
    <n v="7"/>
    <s v="College"/>
    <x v="2"/>
  </r>
  <r>
    <n v="29"/>
    <x v="0"/>
    <s v="Travel_Frequently"/>
    <n v="746"/>
    <s v="Sales"/>
    <n v="24"/>
    <n v="3"/>
    <s v="Technical Degree"/>
    <n v="1"/>
    <n v="1928"/>
    <n v="3"/>
    <x v="1"/>
    <n v="45"/>
    <n v="4"/>
    <n v="1"/>
    <s v="Sales Representative"/>
    <n v="1"/>
    <s v="Single"/>
    <n v="1091"/>
    <n v="10642"/>
    <n v="1"/>
    <s v="Y"/>
    <s v="No"/>
    <n v="17"/>
    <n v="3"/>
    <n v="4"/>
    <n v="80"/>
    <n v="0"/>
    <n v="1"/>
    <n v="3"/>
    <n v="3"/>
    <n v="1"/>
    <n v="0"/>
    <n v="0"/>
    <n v="0"/>
    <s v="Bachelor’s Degree"/>
    <x v="2"/>
  </r>
  <r>
    <n v="39"/>
    <x v="1"/>
    <s v="Non-Travel"/>
    <n v="1251"/>
    <s v="Sales"/>
    <n v="21"/>
    <n v="4"/>
    <s v="Life Sciences"/>
    <n v="1"/>
    <n v="1929"/>
    <n v="1"/>
    <x v="0"/>
    <n v="32"/>
    <n v="1"/>
    <n v="2"/>
    <s v="Sales Executive"/>
    <n v="3"/>
    <s v="Married"/>
    <n v="5736"/>
    <n v="3987"/>
    <n v="6"/>
    <s v="Y"/>
    <s v="No"/>
    <n v="19"/>
    <n v="3"/>
    <n v="3"/>
    <n v="80"/>
    <n v="1"/>
    <n v="10"/>
    <n v="1"/>
    <n v="3"/>
    <n v="3"/>
    <n v="2"/>
    <n v="1"/>
    <n v="2"/>
    <s v="Master’s Degree"/>
    <x v="0"/>
  </r>
  <r>
    <n v="27"/>
    <x v="1"/>
    <s v="Travel_Rarely"/>
    <n v="1354"/>
    <s v="Research &amp; Development"/>
    <n v="2"/>
    <n v="4"/>
    <s v="Technical Degree"/>
    <n v="1"/>
    <n v="1931"/>
    <n v="2"/>
    <x v="1"/>
    <n v="41"/>
    <n v="3"/>
    <n v="1"/>
    <s v="Research Scientist"/>
    <n v="2"/>
    <s v="Married"/>
    <n v="2226"/>
    <n v="6073"/>
    <n v="1"/>
    <s v="Y"/>
    <s v="No"/>
    <n v="11"/>
    <n v="3"/>
    <n v="3"/>
    <n v="80"/>
    <n v="1"/>
    <n v="6"/>
    <n v="3"/>
    <n v="2"/>
    <n v="5"/>
    <n v="3"/>
    <n v="1"/>
    <n v="2"/>
    <s v="Master’s Degree"/>
    <x v="2"/>
  </r>
  <r>
    <n v="34"/>
    <x v="1"/>
    <s v="Travel_Frequently"/>
    <n v="735"/>
    <s v="Research &amp; Development"/>
    <n v="22"/>
    <n v="4"/>
    <s v="Other"/>
    <n v="1"/>
    <n v="1932"/>
    <n v="3"/>
    <x v="1"/>
    <n v="86"/>
    <n v="2"/>
    <n v="2"/>
    <s v="Research Scientist"/>
    <n v="4"/>
    <s v="Married"/>
    <n v="5747"/>
    <n v="26496"/>
    <n v="1"/>
    <s v="Y"/>
    <s v="Yes"/>
    <n v="15"/>
    <n v="3"/>
    <n v="2"/>
    <n v="80"/>
    <n v="0"/>
    <n v="16"/>
    <n v="3"/>
    <n v="3"/>
    <n v="15"/>
    <n v="10"/>
    <n v="6"/>
    <n v="11"/>
    <s v="Master’s Degree"/>
    <x v="2"/>
  </r>
  <r>
    <n v="28"/>
    <x v="0"/>
    <s v="Travel_Rarely"/>
    <n v="1475"/>
    <s v="Sales"/>
    <n v="13"/>
    <n v="2"/>
    <s v="Marketing"/>
    <n v="1"/>
    <n v="1933"/>
    <n v="4"/>
    <x v="0"/>
    <n v="84"/>
    <n v="3"/>
    <n v="2"/>
    <s v="Sales Executive"/>
    <n v="3"/>
    <s v="Single"/>
    <n v="9854"/>
    <n v="23352"/>
    <n v="3"/>
    <s v="Y"/>
    <s v="Yes"/>
    <n v="11"/>
    <n v="3"/>
    <n v="4"/>
    <n v="80"/>
    <n v="0"/>
    <n v="6"/>
    <n v="0"/>
    <n v="3"/>
    <n v="2"/>
    <n v="0"/>
    <n v="2"/>
    <n v="2"/>
    <s v="College"/>
    <x v="2"/>
  </r>
  <r>
    <n v="47"/>
    <x v="1"/>
    <s v="Non-Travel"/>
    <n v="1169"/>
    <s v="Research &amp; Development"/>
    <n v="14"/>
    <n v="4"/>
    <s v="Technical Degree"/>
    <n v="1"/>
    <n v="1934"/>
    <n v="3"/>
    <x v="1"/>
    <n v="64"/>
    <n v="3"/>
    <n v="2"/>
    <s v="Research Scientist"/>
    <n v="2"/>
    <s v="Married"/>
    <n v="5467"/>
    <n v="2125"/>
    <n v="8"/>
    <s v="Y"/>
    <s v="No"/>
    <n v="18"/>
    <n v="3"/>
    <n v="3"/>
    <n v="80"/>
    <n v="1"/>
    <n v="16"/>
    <n v="4"/>
    <n v="4"/>
    <n v="8"/>
    <n v="7"/>
    <n v="1"/>
    <n v="7"/>
    <s v="Master’s Degree"/>
    <x v="1"/>
  </r>
  <r>
    <n v="56"/>
    <x v="1"/>
    <s v="Travel_Rarely"/>
    <n v="1443"/>
    <s v="Sales"/>
    <n v="11"/>
    <n v="5"/>
    <s v="Marketing"/>
    <n v="1"/>
    <n v="1935"/>
    <n v="4"/>
    <x v="0"/>
    <n v="89"/>
    <n v="2"/>
    <n v="2"/>
    <s v="Sales Executive"/>
    <n v="1"/>
    <s v="Married"/>
    <n v="5380"/>
    <n v="20328"/>
    <n v="4"/>
    <s v="Y"/>
    <s v="No"/>
    <n v="16"/>
    <n v="3"/>
    <n v="3"/>
    <n v="80"/>
    <n v="1"/>
    <n v="6"/>
    <n v="3"/>
    <n v="3"/>
    <n v="0"/>
    <n v="0"/>
    <n v="0"/>
    <n v="0"/>
    <s v="Doctorate"/>
    <x v="3"/>
  </r>
  <r>
    <n v="39"/>
    <x v="1"/>
    <s v="Travel_Rarely"/>
    <n v="867"/>
    <s v="Research &amp; Development"/>
    <n v="9"/>
    <n v="2"/>
    <s v="Medical"/>
    <n v="1"/>
    <n v="1936"/>
    <n v="1"/>
    <x v="1"/>
    <n v="87"/>
    <n v="3"/>
    <n v="2"/>
    <s v="Manufacturing Director"/>
    <n v="1"/>
    <s v="Married"/>
    <n v="5151"/>
    <n v="12315"/>
    <n v="1"/>
    <s v="Y"/>
    <s v="No"/>
    <n v="25"/>
    <n v="4"/>
    <n v="4"/>
    <n v="80"/>
    <n v="1"/>
    <n v="10"/>
    <n v="3"/>
    <n v="3"/>
    <n v="10"/>
    <n v="0"/>
    <n v="7"/>
    <n v="9"/>
    <s v="College"/>
    <x v="0"/>
  </r>
  <r>
    <n v="38"/>
    <x v="1"/>
    <s v="Travel_Frequently"/>
    <n v="1394"/>
    <s v="Research &amp; Development"/>
    <n v="8"/>
    <n v="3"/>
    <s v="Medical"/>
    <n v="1"/>
    <n v="1937"/>
    <n v="4"/>
    <x v="0"/>
    <n v="58"/>
    <n v="2"/>
    <n v="2"/>
    <s v="Research Scientist"/>
    <n v="2"/>
    <s v="Divorced"/>
    <n v="2133"/>
    <n v="18115"/>
    <n v="1"/>
    <s v="Y"/>
    <s v="Yes"/>
    <n v="16"/>
    <n v="3"/>
    <n v="3"/>
    <n v="80"/>
    <n v="1"/>
    <n v="20"/>
    <n v="3"/>
    <n v="3"/>
    <n v="20"/>
    <n v="11"/>
    <n v="0"/>
    <n v="7"/>
    <s v="Bachelor’s Degree"/>
    <x v="0"/>
  </r>
  <r>
    <n v="58"/>
    <x v="1"/>
    <s v="Travel_Rarely"/>
    <n v="605"/>
    <s v="Sales"/>
    <n v="21"/>
    <n v="3"/>
    <s v="Life Sciences"/>
    <n v="1"/>
    <n v="1938"/>
    <n v="4"/>
    <x v="0"/>
    <n v="72"/>
    <n v="3"/>
    <n v="4"/>
    <s v="Manager"/>
    <n v="4"/>
    <s v="Married"/>
    <n v="17875"/>
    <n v="11761"/>
    <n v="4"/>
    <s v="Y"/>
    <s v="Yes"/>
    <n v="13"/>
    <n v="3"/>
    <n v="3"/>
    <n v="80"/>
    <n v="1"/>
    <n v="29"/>
    <n v="2"/>
    <n v="2"/>
    <n v="1"/>
    <n v="0"/>
    <n v="0"/>
    <n v="0"/>
    <s v="Bachelor’s Degree"/>
    <x v="3"/>
  </r>
  <r>
    <n v="32"/>
    <x v="0"/>
    <s v="Travel_Frequently"/>
    <n v="238"/>
    <s v="Research &amp; Development"/>
    <n v="5"/>
    <n v="2"/>
    <s v="Life Sciences"/>
    <n v="1"/>
    <n v="1939"/>
    <n v="1"/>
    <x v="0"/>
    <n v="47"/>
    <n v="4"/>
    <n v="1"/>
    <s v="Research Scientist"/>
    <n v="3"/>
    <s v="Single"/>
    <n v="2432"/>
    <n v="15318"/>
    <n v="3"/>
    <s v="Y"/>
    <s v="Yes"/>
    <n v="14"/>
    <n v="3"/>
    <n v="1"/>
    <n v="80"/>
    <n v="0"/>
    <n v="8"/>
    <n v="2"/>
    <n v="3"/>
    <n v="4"/>
    <n v="1"/>
    <n v="0"/>
    <n v="3"/>
    <s v="College"/>
    <x v="2"/>
  </r>
  <r>
    <n v="38"/>
    <x v="1"/>
    <s v="Travel_Rarely"/>
    <n v="1206"/>
    <s v="Research &amp; Development"/>
    <n v="9"/>
    <n v="2"/>
    <s v="Life Sciences"/>
    <n v="1"/>
    <n v="1940"/>
    <n v="2"/>
    <x v="1"/>
    <n v="71"/>
    <n v="3"/>
    <n v="1"/>
    <s v="Research Scientist"/>
    <n v="4"/>
    <s v="Divorced"/>
    <n v="4771"/>
    <n v="14293"/>
    <n v="2"/>
    <s v="Y"/>
    <s v="No"/>
    <n v="19"/>
    <n v="3"/>
    <n v="4"/>
    <n v="80"/>
    <n v="2"/>
    <n v="10"/>
    <n v="0"/>
    <n v="4"/>
    <n v="5"/>
    <n v="2"/>
    <n v="0"/>
    <n v="3"/>
    <s v="College"/>
    <x v="0"/>
  </r>
  <r>
    <n v="49"/>
    <x v="1"/>
    <s v="Travel_Frequently"/>
    <n v="1064"/>
    <s v="Research &amp; Development"/>
    <n v="2"/>
    <n v="1"/>
    <s v="Life Sciences"/>
    <n v="1"/>
    <n v="1941"/>
    <n v="2"/>
    <x v="1"/>
    <n v="42"/>
    <n v="3"/>
    <n v="5"/>
    <s v="Research Director"/>
    <n v="4"/>
    <s v="Married"/>
    <n v="19161"/>
    <n v="13738"/>
    <n v="3"/>
    <s v="Y"/>
    <s v="No"/>
    <n v="15"/>
    <n v="3"/>
    <n v="4"/>
    <n v="80"/>
    <n v="0"/>
    <n v="28"/>
    <n v="3"/>
    <n v="3"/>
    <n v="5"/>
    <n v="4"/>
    <n v="4"/>
    <n v="3"/>
    <s v="Below College"/>
    <x v="1"/>
  </r>
  <r>
    <n v="42"/>
    <x v="1"/>
    <s v="Travel_Rarely"/>
    <n v="419"/>
    <s v="Sales"/>
    <n v="12"/>
    <n v="4"/>
    <s v="Marketing"/>
    <n v="1"/>
    <n v="1943"/>
    <n v="2"/>
    <x v="1"/>
    <n v="77"/>
    <n v="3"/>
    <n v="2"/>
    <s v="Sales Executive"/>
    <n v="4"/>
    <s v="Divorced"/>
    <n v="5087"/>
    <n v="2900"/>
    <n v="3"/>
    <s v="Y"/>
    <s v="Yes"/>
    <n v="12"/>
    <n v="3"/>
    <n v="3"/>
    <n v="80"/>
    <n v="2"/>
    <n v="14"/>
    <n v="4"/>
    <n v="3"/>
    <n v="0"/>
    <n v="0"/>
    <n v="0"/>
    <n v="0"/>
    <s v="Master’s Degree"/>
    <x v="0"/>
  </r>
  <r>
    <n v="27"/>
    <x v="0"/>
    <s v="Travel_Frequently"/>
    <n v="1337"/>
    <s v="Human Resources"/>
    <n v="22"/>
    <n v="3"/>
    <s v="Human Resources"/>
    <n v="1"/>
    <n v="1944"/>
    <n v="1"/>
    <x v="0"/>
    <n v="58"/>
    <n v="2"/>
    <n v="1"/>
    <s v="Human Resources"/>
    <n v="2"/>
    <s v="Married"/>
    <n v="2863"/>
    <n v="19555"/>
    <n v="1"/>
    <s v="Y"/>
    <s v="No"/>
    <n v="12"/>
    <n v="3"/>
    <n v="1"/>
    <n v="80"/>
    <n v="0"/>
    <n v="1"/>
    <n v="2"/>
    <n v="3"/>
    <n v="1"/>
    <n v="0"/>
    <n v="0"/>
    <n v="0"/>
    <s v="Bachelor’s Degree"/>
    <x v="2"/>
  </r>
  <r>
    <n v="35"/>
    <x v="1"/>
    <s v="Travel_Rarely"/>
    <n v="682"/>
    <s v="Sales"/>
    <n v="18"/>
    <n v="4"/>
    <s v="Medical"/>
    <n v="1"/>
    <n v="1945"/>
    <n v="2"/>
    <x v="1"/>
    <n v="71"/>
    <n v="3"/>
    <n v="2"/>
    <s v="Sales Executive"/>
    <n v="1"/>
    <s v="Married"/>
    <n v="5561"/>
    <n v="15975"/>
    <n v="0"/>
    <s v="Y"/>
    <s v="No"/>
    <n v="16"/>
    <n v="3"/>
    <n v="4"/>
    <n v="80"/>
    <n v="1"/>
    <n v="6"/>
    <n v="2"/>
    <n v="1"/>
    <n v="5"/>
    <n v="3"/>
    <n v="0"/>
    <n v="4"/>
    <s v="Master’s Degree"/>
    <x v="2"/>
  </r>
  <r>
    <n v="28"/>
    <x v="1"/>
    <s v="Non-Travel"/>
    <n v="1103"/>
    <s v="Research &amp; Development"/>
    <n v="16"/>
    <n v="3"/>
    <s v="Medical"/>
    <n v="1"/>
    <n v="1947"/>
    <n v="3"/>
    <x v="1"/>
    <n v="49"/>
    <n v="3"/>
    <n v="1"/>
    <s v="Research Scientist"/>
    <n v="3"/>
    <s v="Single"/>
    <n v="2144"/>
    <n v="2122"/>
    <n v="1"/>
    <s v="Y"/>
    <s v="No"/>
    <n v="14"/>
    <n v="3"/>
    <n v="3"/>
    <n v="80"/>
    <n v="0"/>
    <n v="5"/>
    <n v="3"/>
    <n v="2"/>
    <n v="5"/>
    <n v="3"/>
    <n v="1"/>
    <n v="4"/>
    <s v="Bachelor’s Degree"/>
    <x v="2"/>
  </r>
  <r>
    <n v="31"/>
    <x v="1"/>
    <s v="Non-Travel"/>
    <n v="976"/>
    <s v="Research &amp; Development"/>
    <n v="3"/>
    <n v="2"/>
    <s v="Medical"/>
    <n v="1"/>
    <n v="1948"/>
    <n v="3"/>
    <x v="1"/>
    <n v="48"/>
    <n v="3"/>
    <n v="1"/>
    <s v="Research Scientist"/>
    <n v="1"/>
    <s v="Divorced"/>
    <n v="3065"/>
    <n v="3995"/>
    <n v="1"/>
    <s v="Y"/>
    <s v="Yes"/>
    <n v="13"/>
    <n v="3"/>
    <n v="4"/>
    <n v="80"/>
    <n v="1"/>
    <n v="4"/>
    <n v="3"/>
    <n v="4"/>
    <n v="4"/>
    <n v="2"/>
    <n v="2"/>
    <n v="3"/>
    <s v="College"/>
    <x v="2"/>
  </r>
  <r>
    <n v="36"/>
    <x v="1"/>
    <s v="Non-Travel"/>
    <n v="1351"/>
    <s v="Research &amp; Development"/>
    <n v="9"/>
    <n v="4"/>
    <s v="Life Sciences"/>
    <n v="1"/>
    <n v="1949"/>
    <n v="1"/>
    <x v="1"/>
    <n v="66"/>
    <n v="4"/>
    <n v="1"/>
    <s v="Laboratory Technician"/>
    <n v="2"/>
    <s v="Married"/>
    <n v="2810"/>
    <n v="9238"/>
    <n v="1"/>
    <s v="Y"/>
    <s v="No"/>
    <n v="22"/>
    <n v="4"/>
    <n v="2"/>
    <n v="80"/>
    <n v="0"/>
    <n v="5"/>
    <n v="3"/>
    <n v="3"/>
    <n v="5"/>
    <n v="4"/>
    <n v="0"/>
    <n v="2"/>
    <s v="Master’s Degree"/>
    <x v="0"/>
  </r>
  <r>
    <n v="34"/>
    <x v="1"/>
    <s v="Travel_Rarely"/>
    <n v="937"/>
    <s v="Sales"/>
    <n v="1"/>
    <n v="3"/>
    <s v="Marketing"/>
    <n v="1"/>
    <n v="1950"/>
    <n v="1"/>
    <x v="1"/>
    <n v="32"/>
    <n v="3"/>
    <n v="3"/>
    <s v="Sales Executive"/>
    <n v="4"/>
    <s v="Single"/>
    <n v="9888"/>
    <n v="6770"/>
    <n v="1"/>
    <s v="Y"/>
    <s v="No"/>
    <n v="21"/>
    <n v="4"/>
    <n v="1"/>
    <n v="80"/>
    <n v="0"/>
    <n v="14"/>
    <n v="3"/>
    <n v="2"/>
    <n v="14"/>
    <n v="8"/>
    <n v="2"/>
    <n v="1"/>
    <s v="Bachelor’s Degree"/>
    <x v="2"/>
  </r>
  <r>
    <n v="34"/>
    <x v="1"/>
    <s v="Travel_Rarely"/>
    <n v="1239"/>
    <s v="Sales"/>
    <n v="13"/>
    <n v="4"/>
    <s v="Medical"/>
    <n v="1"/>
    <n v="1951"/>
    <n v="4"/>
    <x v="1"/>
    <n v="39"/>
    <n v="3"/>
    <n v="3"/>
    <s v="Sales Executive"/>
    <n v="3"/>
    <s v="Divorced"/>
    <n v="8628"/>
    <n v="22914"/>
    <n v="1"/>
    <s v="Y"/>
    <s v="No"/>
    <n v="18"/>
    <n v="3"/>
    <n v="3"/>
    <n v="80"/>
    <n v="1"/>
    <n v="9"/>
    <n v="2"/>
    <n v="2"/>
    <n v="8"/>
    <n v="7"/>
    <n v="1"/>
    <n v="1"/>
    <s v="Master’s Degree"/>
    <x v="2"/>
  </r>
  <r>
    <n v="26"/>
    <x v="1"/>
    <s v="Travel_Rarely"/>
    <n v="157"/>
    <s v="Research &amp; Development"/>
    <n v="1"/>
    <n v="3"/>
    <s v="Medical"/>
    <n v="1"/>
    <n v="1952"/>
    <n v="3"/>
    <x v="1"/>
    <n v="95"/>
    <n v="3"/>
    <n v="1"/>
    <s v="Laboratory Technician"/>
    <n v="1"/>
    <s v="Single"/>
    <n v="2867"/>
    <n v="20006"/>
    <n v="0"/>
    <s v="Y"/>
    <s v="No"/>
    <n v="13"/>
    <n v="3"/>
    <n v="4"/>
    <n v="80"/>
    <n v="0"/>
    <n v="8"/>
    <n v="6"/>
    <n v="2"/>
    <n v="7"/>
    <n v="7"/>
    <n v="7"/>
    <n v="6"/>
    <s v="Bachelor’s Degree"/>
    <x v="2"/>
  </r>
  <r>
    <n v="29"/>
    <x v="1"/>
    <s v="Travel_Rarely"/>
    <n v="136"/>
    <s v="Research &amp; Development"/>
    <n v="1"/>
    <n v="3"/>
    <s v="Life Sciences"/>
    <n v="1"/>
    <n v="1954"/>
    <n v="1"/>
    <x v="1"/>
    <n v="89"/>
    <n v="3"/>
    <n v="2"/>
    <s v="Healthcare Representative"/>
    <n v="1"/>
    <s v="Married"/>
    <n v="5373"/>
    <n v="6225"/>
    <n v="0"/>
    <s v="Y"/>
    <s v="No"/>
    <n v="12"/>
    <n v="3"/>
    <n v="1"/>
    <n v="80"/>
    <n v="1"/>
    <n v="6"/>
    <n v="5"/>
    <n v="2"/>
    <n v="5"/>
    <n v="3"/>
    <n v="0"/>
    <n v="2"/>
    <s v="Bachelor’s Degree"/>
    <x v="2"/>
  </r>
  <r>
    <n v="32"/>
    <x v="1"/>
    <s v="Non-Travel"/>
    <n v="1146"/>
    <s v="Research &amp; Development"/>
    <n v="15"/>
    <n v="4"/>
    <s v="Medical"/>
    <n v="1"/>
    <n v="1955"/>
    <n v="3"/>
    <x v="0"/>
    <n v="34"/>
    <n v="3"/>
    <n v="2"/>
    <s v="Healthcare Representative"/>
    <n v="4"/>
    <s v="Divorced"/>
    <n v="6667"/>
    <n v="16542"/>
    <n v="5"/>
    <s v="Y"/>
    <s v="No"/>
    <n v="18"/>
    <n v="3"/>
    <n v="2"/>
    <n v="80"/>
    <n v="1"/>
    <n v="9"/>
    <n v="6"/>
    <n v="3"/>
    <n v="5"/>
    <n v="1"/>
    <n v="1"/>
    <n v="2"/>
    <s v="Master’s Degree"/>
    <x v="2"/>
  </r>
  <r>
    <n v="31"/>
    <x v="1"/>
    <s v="Travel_Frequently"/>
    <n v="1125"/>
    <s v="Research &amp; Development"/>
    <n v="1"/>
    <n v="3"/>
    <s v="Life Sciences"/>
    <n v="1"/>
    <n v="1956"/>
    <n v="4"/>
    <x v="1"/>
    <n v="48"/>
    <n v="1"/>
    <n v="2"/>
    <s v="Research Scientist"/>
    <n v="1"/>
    <s v="Married"/>
    <n v="5003"/>
    <n v="5771"/>
    <n v="1"/>
    <s v="Y"/>
    <s v="No"/>
    <n v="21"/>
    <n v="4"/>
    <n v="2"/>
    <n v="80"/>
    <n v="0"/>
    <n v="10"/>
    <n v="6"/>
    <n v="3"/>
    <n v="10"/>
    <n v="8"/>
    <n v="8"/>
    <n v="7"/>
    <s v="Bachelor’s Degree"/>
    <x v="2"/>
  </r>
  <r>
    <n v="28"/>
    <x v="0"/>
    <s v="Travel_Rarely"/>
    <n v="1404"/>
    <s v="Research &amp; Development"/>
    <n v="17"/>
    <n v="3"/>
    <s v="Technical Degree"/>
    <n v="1"/>
    <n v="1960"/>
    <n v="3"/>
    <x v="1"/>
    <n v="32"/>
    <n v="2"/>
    <n v="1"/>
    <s v="Laboratory Technician"/>
    <n v="4"/>
    <s v="Divorced"/>
    <n v="2367"/>
    <n v="18779"/>
    <n v="5"/>
    <s v="Y"/>
    <s v="No"/>
    <n v="12"/>
    <n v="3"/>
    <n v="1"/>
    <n v="80"/>
    <n v="1"/>
    <n v="6"/>
    <n v="2"/>
    <n v="2"/>
    <n v="4"/>
    <n v="1"/>
    <n v="0"/>
    <n v="3"/>
    <s v="Bachelor’s Degree"/>
    <x v="2"/>
  </r>
  <r>
    <n v="38"/>
    <x v="1"/>
    <s v="Travel_Rarely"/>
    <n v="1404"/>
    <s v="Sales"/>
    <n v="1"/>
    <n v="3"/>
    <s v="Life Sciences"/>
    <n v="1"/>
    <n v="1961"/>
    <n v="1"/>
    <x v="1"/>
    <n v="59"/>
    <n v="2"/>
    <n v="1"/>
    <s v="Sales Representative"/>
    <n v="1"/>
    <s v="Single"/>
    <n v="2858"/>
    <n v="11473"/>
    <n v="4"/>
    <s v="Y"/>
    <s v="No"/>
    <n v="14"/>
    <n v="3"/>
    <n v="1"/>
    <n v="80"/>
    <n v="0"/>
    <n v="20"/>
    <n v="3"/>
    <n v="2"/>
    <n v="1"/>
    <n v="0"/>
    <n v="0"/>
    <n v="0"/>
    <s v="Bachelor’s Degree"/>
    <x v="0"/>
  </r>
  <r>
    <n v="35"/>
    <x v="1"/>
    <s v="Travel_Rarely"/>
    <n v="1224"/>
    <s v="Sales"/>
    <n v="7"/>
    <n v="4"/>
    <s v="Life Sciences"/>
    <n v="1"/>
    <n v="1962"/>
    <n v="3"/>
    <x v="0"/>
    <n v="55"/>
    <n v="3"/>
    <n v="2"/>
    <s v="Sales Executive"/>
    <n v="4"/>
    <s v="Married"/>
    <n v="5204"/>
    <n v="13586"/>
    <n v="1"/>
    <s v="Y"/>
    <s v="Yes"/>
    <n v="11"/>
    <n v="3"/>
    <n v="4"/>
    <n v="80"/>
    <n v="0"/>
    <n v="10"/>
    <n v="2"/>
    <n v="3"/>
    <n v="10"/>
    <n v="8"/>
    <n v="0"/>
    <n v="9"/>
    <s v="Master’s Degree"/>
    <x v="2"/>
  </r>
  <r>
    <n v="27"/>
    <x v="1"/>
    <s v="Travel_Rarely"/>
    <n v="954"/>
    <s v="Sales"/>
    <n v="9"/>
    <n v="3"/>
    <s v="Marketing"/>
    <n v="1"/>
    <n v="1965"/>
    <n v="4"/>
    <x v="1"/>
    <n v="44"/>
    <n v="3"/>
    <n v="2"/>
    <s v="Sales Executive"/>
    <n v="4"/>
    <s v="Single"/>
    <n v="4105"/>
    <n v="5099"/>
    <n v="1"/>
    <s v="Y"/>
    <s v="No"/>
    <n v="14"/>
    <n v="3"/>
    <n v="1"/>
    <n v="80"/>
    <n v="0"/>
    <n v="7"/>
    <n v="5"/>
    <n v="3"/>
    <n v="7"/>
    <n v="7"/>
    <n v="0"/>
    <n v="7"/>
    <s v="Bachelor’s Degree"/>
    <x v="2"/>
  </r>
  <r>
    <n v="32"/>
    <x v="1"/>
    <s v="Travel_Rarely"/>
    <n v="1373"/>
    <s v="Research &amp; Development"/>
    <n v="5"/>
    <n v="4"/>
    <s v="Life Sciences"/>
    <n v="1"/>
    <n v="1966"/>
    <n v="4"/>
    <x v="1"/>
    <n v="56"/>
    <n v="2"/>
    <n v="2"/>
    <s v="Manufacturing Director"/>
    <n v="4"/>
    <s v="Single"/>
    <n v="9679"/>
    <n v="10138"/>
    <n v="8"/>
    <s v="Y"/>
    <s v="No"/>
    <n v="24"/>
    <n v="4"/>
    <n v="2"/>
    <n v="80"/>
    <n v="0"/>
    <n v="8"/>
    <n v="1"/>
    <n v="3"/>
    <n v="1"/>
    <n v="0"/>
    <n v="0"/>
    <n v="0"/>
    <s v="Master’s Degree"/>
    <x v="2"/>
  </r>
  <r>
    <n v="31"/>
    <x v="0"/>
    <s v="Travel_Frequently"/>
    <n v="754"/>
    <s v="Sales"/>
    <n v="26"/>
    <n v="4"/>
    <s v="Marketing"/>
    <n v="1"/>
    <n v="1967"/>
    <n v="1"/>
    <x v="1"/>
    <n v="63"/>
    <n v="3"/>
    <n v="2"/>
    <s v="Sales Executive"/>
    <n v="4"/>
    <s v="Married"/>
    <n v="5617"/>
    <n v="21075"/>
    <n v="1"/>
    <s v="Y"/>
    <s v="Yes"/>
    <n v="11"/>
    <n v="3"/>
    <n v="3"/>
    <n v="80"/>
    <n v="0"/>
    <n v="10"/>
    <n v="4"/>
    <n v="3"/>
    <n v="10"/>
    <n v="7"/>
    <n v="0"/>
    <n v="8"/>
    <s v="Master’s Degree"/>
    <x v="2"/>
  </r>
  <r>
    <n v="53"/>
    <x v="0"/>
    <s v="Travel_Rarely"/>
    <n v="1168"/>
    <s v="Sales"/>
    <n v="24"/>
    <n v="4"/>
    <s v="Life Sciences"/>
    <n v="1"/>
    <n v="1968"/>
    <n v="1"/>
    <x v="1"/>
    <n v="66"/>
    <n v="3"/>
    <n v="3"/>
    <s v="Sales Executive"/>
    <n v="1"/>
    <s v="Single"/>
    <n v="10448"/>
    <n v="5843"/>
    <n v="6"/>
    <s v="Y"/>
    <s v="Yes"/>
    <n v="13"/>
    <n v="3"/>
    <n v="2"/>
    <n v="80"/>
    <n v="0"/>
    <n v="15"/>
    <n v="2"/>
    <n v="2"/>
    <n v="2"/>
    <n v="2"/>
    <n v="2"/>
    <n v="2"/>
    <s v="Master’s Degree"/>
    <x v="1"/>
  </r>
  <r>
    <n v="54"/>
    <x v="1"/>
    <s v="Travel_Rarely"/>
    <n v="155"/>
    <s v="Research &amp; Development"/>
    <n v="9"/>
    <n v="2"/>
    <s v="Life Sciences"/>
    <n v="1"/>
    <n v="1969"/>
    <n v="1"/>
    <x v="0"/>
    <n v="67"/>
    <n v="3"/>
    <n v="2"/>
    <s v="Research Scientist"/>
    <n v="3"/>
    <s v="Married"/>
    <n v="2897"/>
    <n v="22474"/>
    <n v="3"/>
    <s v="Y"/>
    <s v="No"/>
    <n v="11"/>
    <n v="3"/>
    <n v="3"/>
    <n v="80"/>
    <n v="2"/>
    <n v="9"/>
    <n v="6"/>
    <n v="2"/>
    <n v="4"/>
    <n v="3"/>
    <n v="2"/>
    <n v="3"/>
    <s v="College"/>
    <x v="1"/>
  </r>
  <r>
    <n v="33"/>
    <x v="1"/>
    <s v="Travel_Frequently"/>
    <n v="1303"/>
    <s v="Research &amp; Development"/>
    <n v="7"/>
    <n v="2"/>
    <s v="Life Sciences"/>
    <n v="1"/>
    <n v="1970"/>
    <n v="4"/>
    <x v="1"/>
    <n v="36"/>
    <n v="3"/>
    <n v="2"/>
    <s v="Healthcare Representative"/>
    <n v="3"/>
    <s v="Divorced"/>
    <n v="5968"/>
    <n v="18079"/>
    <n v="1"/>
    <s v="Y"/>
    <s v="No"/>
    <n v="20"/>
    <n v="4"/>
    <n v="3"/>
    <n v="80"/>
    <n v="3"/>
    <n v="9"/>
    <n v="2"/>
    <n v="3"/>
    <n v="9"/>
    <n v="7"/>
    <n v="2"/>
    <n v="8"/>
    <s v="College"/>
    <x v="2"/>
  </r>
  <r>
    <n v="43"/>
    <x v="1"/>
    <s v="Travel_Rarely"/>
    <n v="574"/>
    <s v="Research &amp; Development"/>
    <n v="11"/>
    <n v="3"/>
    <s v="Life Sciences"/>
    <n v="1"/>
    <n v="1971"/>
    <n v="1"/>
    <x v="1"/>
    <n v="30"/>
    <n v="3"/>
    <n v="3"/>
    <s v="Healthcare Representative"/>
    <n v="3"/>
    <s v="Married"/>
    <n v="7510"/>
    <n v="16873"/>
    <n v="1"/>
    <s v="Y"/>
    <s v="No"/>
    <n v="17"/>
    <n v="3"/>
    <n v="2"/>
    <n v="80"/>
    <n v="1"/>
    <n v="10"/>
    <n v="1"/>
    <n v="3"/>
    <n v="10"/>
    <n v="9"/>
    <n v="0"/>
    <n v="9"/>
    <s v="Bachelor’s Degree"/>
    <x v="0"/>
  </r>
  <r>
    <n v="38"/>
    <x v="1"/>
    <s v="Travel_Frequently"/>
    <n v="1444"/>
    <s v="Human Resources"/>
    <n v="1"/>
    <n v="4"/>
    <s v="Other"/>
    <n v="1"/>
    <n v="1972"/>
    <n v="4"/>
    <x v="1"/>
    <n v="88"/>
    <n v="3"/>
    <n v="1"/>
    <s v="Human Resources"/>
    <n v="2"/>
    <s v="Married"/>
    <n v="2991"/>
    <n v="5224"/>
    <n v="0"/>
    <s v="Y"/>
    <s v="Yes"/>
    <n v="11"/>
    <n v="3"/>
    <n v="2"/>
    <n v="80"/>
    <n v="1"/>
    <n v="7"/>
    <n v="2"/>
    <n v="3"/>
    <n v="6"/>
    <n v="2"/>
    <n v="1"/>
    <n v="2"/>
    <s v="Master’s Degree"/>
    <x v="0"/>
  </r>
  <r>
    <n v="55"/>
    <x v="1"/>
    <s v="Travel_Rarely"/>
    <n v="189"/>
    <s v="Human Resources"/>
    <n v="26"/>
    <n v="4"/>
    <s v="Human Resources"/>
    <n v="1"/>
    <n v="1973"/>
    <n v="3"/>
    <x v="1"/>
    <n v="71"/>
    <n v="4"/>
    <n v="5"/>
    <s v="Manager"/>
    <n v="2"/>
    <s v="Married"/>
    <n v="19636"/>
    <n v="25811"/>
    <n v="4"/>
    <s v="Y"/>
    <s v="Yes"/>
    <n v="18"/>
    <n v="3"/>
    <n v="1"/>
    <n v="80"/>
    <n v="1"/>
    <n v="35"/>
    <n v="0"/>
    <n v="3"/>
    <n v="10"/>
    <n v="9"/>
    <n v="1"/>
    <n v="4"/>
    <s v="Master’s Degree"/>
    <x v="1"/>
  </r>
  <r>
    <n v="31"/>
    <x v="1"/>
    <s v="Travel_Rarely"/>
    <n v="1276"/>
    <s v="Research &amp; Development"/>
    <n v="2"/>
    <n v="1"/>
    <s v="Medical"/>
    <n v="1"/>
    <n v="1974"/>
    <n v="4"/>
    <x v="0"/>
    <n v="59"/>
    <n v="1"/>
    <n v="1"/>
    <s v="Laboratory Technician"/>
    <n v="4"/>
    <s v="Divorced"/>
    <n v="1129"/>
    <n v="17536"/>
    <n v="1"/>
    <s v="Y"/>
    <s v="Yes"/>
    <n v="11"/>
    <n v="3"/>
    <n v="3"/>
    <n v="80"/>
    <n v="3"/>
    <n v="1"/>
    <n v="4"/>
    <n v="3"/>
    <n v="1"/>
    <n v="0"/>
    <n v="0"/>
    <n v="0"/>
    <s v="Below College"/>
    <x v="2"/>
  </r>
  <r>
    <n v="39"/>
    <x v="1"/>
    <s v="Travel_Rarely"/>
    <n v="119"/>
    <s v="Sales"/>
    <n v="15"/>
    <n v="4"/>
    <s v="Marketing"/>
    <n v="1"/>
    <n v="1975"/>
    <n v="2"/>
    <x v="1"/>
    <n v="77"/>
    <n v="3"/>
    <n v="4"/>
    <s v="Sales Executive"/>
    <n v="1"/>
    <s v="Single"/>
    <n v="13341"/>
    <n v="25098"/>
    <n v="0"/>
    <s v="Y"/>
    <s v="No"/>
    <n v="12"/>
    <n v="3"/>
    <n v="1"/>
    <n v="80"/>
    <n v="0"/>
    <n v="21"/>
    <n v="3"/>
    <n v="3"/>
    <n v="20"/>
    <n v="8"/>
    <n v="11"/>
    <n v="10"/>
    <s v="Master’s Degree"/>
    <x v="0"/>
  </r>
  <r>
    <n v="42"/>
    <x v="1"/>
    <s v="Non-Travel"/>
    <n v="335"/>
    <s v="Research &amp; Development"/>
    <n v="23"/>
    <n v="2"/>
    <s v="Life Sciences"/>
    <n v="1"/>
    <n v="1976"/>
    <n v="4"/>
    <x v="1"/>
    <n v="37"/>
    <n v="2"/>
    <n v="2"/>
    <s v="Research Scientist"/>
    <n v="3"/>
    <s v="Single"/>
    <n v="4332"/>
    <n v="14811"/>
    <n v="1"/>
    <s v="Y"/>
    <s v="No"/>
    <n v="12"/>
    <n v="3"/>
    <n v="4"/>
    <n v="80"/>
    <n v="0"/>
    <n v="20"/>
    <n v="2"/>
    <n v="3"/>
    <n v="20"/>
    <n v="9"/>
    <n v="3"/>
    <n v="7"/>
    <s v="College"/>
    <x v="0"/>
  </r>
  <r>
    <n v="31"/>
    <x v="1"/>
    <s v="Non-Travel"/>
    <n v="697"/>
    <s v="Research &amp; Development"/>
    <n v="10"/>
    <n v="3"/>
    <s v="Medical"/>
    <n v="1"/>
    <n v="1979"/>
    <n v="3"/>
    <x v="0"/>
    <n v="40"/>
    <n v="3"/>
    <n v="3"/>
    <s v="Research Director"/>
    <n v="3"/>
    <s v="Married"/>
    <n v="11031"/>
    <n v="26862"/>
    <n v="4"/>
    <s v="Y"/>
    <s v="No"/>
    <n v="20"/>
    <n v="4"/>
    <n v="3"/>
    <n v="80"/>
    <n v="1"/>
    <n v="13"/>
    <n v="2"/>
    <n v="4"/>
    <n v="11"/>
    <n v="7"/>
    <n v="4"/>
    <n v="8"/>
    <s v="Bachelor’s Degree"/>
    <x v="2"/>
  </r>
  <r>
    <n v="54"/>
    <x v="1"/>
    <s v="Travel_Rarely"/>
    <n v="157"/>
    <s v="Research &amp; Development"/>
    <n v="10"/>
    <n v="3"/>
    <s v="Medical"/>
    <n v="1"/>
    <n v="1980"/>
    <n v="3"/>
    <x v="0"/>
    <n v="77"/>
    <n v="3"/>
    <n v="2"/>
    <s v="Manufacturing Director"/>
    <n v="1"/>
    <s v="Single"/>
    <n v="4440"/>
    <n v="25198"/>
    <n v="6"/>
    <s v="Y"/>
    <s v="Yes"/>
    <n v="19"/>
    <n v="3"/>
    <n v="4"/>
    <n v="80"/>
    <n v="0"/>
    <n v="9"/>
    <n v="3"/>
    <n v="3"/>
    <n v="5"/>
    <n v="2"/>
    <n v="1"/>
    <n v="4"/>
    <s v="Bachelor’s Degree"/>
    <x v="1"/>
  </r>
  <r>
    <n v="24"/>
    <x v="1"/>
    <s v="Travel_Rarely"/>
    <n v="771"/>
    <s v="Research &amp; Development"/>
    <n v="1"/>
    <n v="2"/>
    <s v="Life Sciences"/>
    <n v="1"/>
    <n v="1981"/>
    <n v="2"/>
    <x v="1"/>
    <n v="45"/>
    <n v="2"/>
    <n v="2"/>
    <s v="Healthcare Representative"/>
    <n v="3"/>
    <s v="Single"/>
    <n v="4617"/>
    <n v="14120"/>
    <n v="1"/>
    <s v="Y"/>
    <s v="No"/>
    <n v="12"/>
    <n v="3"/>
    <n v="2"/>
    <n v="80"/>
    <n v="0"/>
    <n v="4"/>
    <n v="2"/>
    <n v="2"/>
    <n v="4"/>
    <n v="3"/>
    <n v="1"/>
    <n v="2"/>
    <s v="College"/>
    <x v="4"/>
  </r>
  <r>
    <n v="23"/>
    <x v="1"/>
    <s v="Travel_Rarely"/>
    <n v="571"/>
    <s v="Research &amp; Development"/>
    <n v="12"/>
    <n v="2"/>
    <s v="Other"/>
    <n v="1"/>
    <n v="1982"/>
    <n v="4"/>
    <x v="1"/>
    <n v="78"/>
    <n v="3"/>
    <n v="1"/>
    <s v="Laboratory Technician"/>
    <n v="4"/>
    <s v="Single"/>
    <n v="2647"/>
    <n v="13672"/>
    <n v="1"/>
    <s v="Y"/>
    <s v="No"/>
    <n v="13"/>
    <n v="3"/>
    <n v="3"/>
    <n v="80"/>
    <n v="0"/>
    <n v="5"/>
    <n v="6"/>
    <n v="4"/>
    <n v="5"/>
    <n v="2"/>
    <n v="1"/>
    <n v="4"/>
    <s v="College"/>
    <x v="4"/>
  </r>
  <r>
    <n v="40"/>
    <x v="1"/>
    <s v="Travel_Frequently"/>
    <n v="692"/>
    <s v="Research &amp; Development"/>
    <n v="11"/>
    <n v="3"/>
    <s v="Technical Degree"/>
    <n v="1"/>
    <n v="1985"/>
    <n v="4"/>
    <x v="0"/>
    <n v="73"/>
    <n v="3"/>
    <n v="2"/>
    <s v="Laboratory Technician"/>
    <n v="3"/>
    <s v="Married"/>
    <n v="6323"/>
    <n v="26849"/>
    <n v="1"/>
    <s v="Y"/>
    <s v="No"/>
    <n v="11"/>
    <n v="3"/>
    <n v="1"/>
    <n v="80"/>
    <n v="1"/>
    <n v="10"/>
    <n v="2"/>
    <n v="4"/>
    <n v="10"/>
    <n v="9"/>
    <n v="9"/>
    <n v="4"/>
    <s v="Bachelor’s Degree"/>
    <x v="0"/>
  </r>
  <r>
    <n v="40"/>
    <x v="1"/>
    <s v="Travel_Rarely"/>
    <n v="444"/>
    <s v="Sales"/>
    <n v="2"/>
    <n v="2"/>
    <s v="Marketing"/>
    <n v="1"/>
    <n v="1986"/>
    <n v="2"/>
    <x v="0"/>
    <n v="92"/>
    <n v="3"/>
    <n v="2"/>
    <s v="Sales Executive"/>
    <n v="2"/>
    <s v="Married"/>
    <n v="5677"/>
    <n v="4258"/>
    <n v="3"/>
    <s v="Y"/>
    <s v="No"/>
    <n v="14"/>
    <n v="3"/>
    <n v="3"/>
    <n v="80"/>
    <n v="1"/>
    <n v="15"/>
    <n v="4"/>
    <n v="3"/>
    <n v="11"/>
    <n v="8"/>
    <n v="5"/>
    <n v="10"/>
    <s v="College"/>
    <x v="0"/>
  </r>
  <r>
    <n v="25"/>
    <x v="1"/>
    <s v="Travel_Rarely"/>
    <n v="309"/>
    <s v="Human Resources"/>
    <n v="2"/>
    <n v="3"/>
    <s v="Human Resources"/>
    <n v="1"/>
    <n v="1987"/>
    <n v="3"/>
    <x v="0"/>
    <n v="82"/>
    <n v="3"/>
    <n v="1"/>
    <s v="Human Resources"/>
    <n v="2"/>
    <s v="Married"/>
    <n v="2187"/>
    <n v="19655"/>
    <n v="4"/>
    <s v="Y"/>
    <s v="No"/>
    <n v="14"/>
    <n v="3"/>
    <n v="3"/>
    <n v="80"/>
    <n v="0"/>
    <n v="6"/>
    <n v="3"/>
    <n v="3"/>
    <n v="2"/>
    <n v="0"/>
    <n v="1"/>
    <n v="2"/>
    <s v="Bachelor’s Degree"/>
    <x v="4"/>
  </r>
  <r>
    <n v="30"/>
    <x v="1"/>
    <s v="Travel_Rarely"/>
    <n v="911"/>
    <s v="Research &amp; Development"/>
    <n v="1"/>
    <n v="2"/>
    <s v="Medical"/>
    <n v="1"/>
    <n v="1989"/>
    <n v="4"/>
    <x v="1"/>
    <n v="76"/>
    <n v="3"/>
    <n v="1"/>
    <s v="Laboratory Technician"/>
    <n v="2"/>
    <s v="Married"/>
    <n v="3748"/>
    <n v="4077"/>
    <n v="1"/>
    <s v="Y"/>
    <s v="No"/>
    <n v="13"/>
    <n v="3"/>
    <n v="3"/>
    <n v="80"/>
    <n v="0"/>
    <n v="12"/>
    <n v="6"/>
    <n v="2"/>
    <n v="12"/>
    <n v="8"/>
    <n v="1"/>
    <n v="7"/>
    <s v="College"/>
    <x v="2"/>
  </r>
  <r>
    <n v="25"/>
    <x v="1"/>
    <s v="Travel_Rarely"/>
    <n v="977"/>
    <s v="Research &amp; Development"/>
    <n v="2"/>
    <n v="1"/>
    <s v="Other"/>
    <n v="1"/>
    <n v="1992"/>
    <n v="4"/>
    <x v="1"/>
    <n v="57"/>
    <n v="3"/>
    <n v="1"/>
    <s v="Laboratory Technician"/>
    <n v="3"/>
    <s v="Divorced"/>
    <n v="3977"/>
    <n v="7298"/>
    <n v="6"/>
    <s v="Y"/>
    <s v="Yes"/>
    <n v="19"/>
    <n v="3"/>
    <n v="3"/>
    <n v="80"/>
    <n v="1"/>
    <n v="7"/>
    <n v="2"/>
    <n v="2"/>
    <n v="2"/>
    <n v="2"/>
    <n v="0"/>
    <n v="2"/>
    <s v="Below College"/>
    <x v="4"/>
  </r>
  <r>
    <n v="47"/>
    <x v="1"/>
    <s v="Travel_Rarely"/>
    <n v="1180"/>
    <s v="Research &amp; Development"/>
    <n v="25"/>
    <n v="3"/>
    <s v="Medical"/>
    <n v="1"/>
    <n v="1993"/>
    <n v="1"/>
    <x v="1"/>
    <n v="84"/>
    <n v="3"/>
    <n v="3"/>
    <s v="Healthcare Representative"/>
    <n v="3"/>
    <s v="Single"/>
    <n v="8633"/>
    <n v="13084"/>
    <n v="2"/>
    <s v="Y"/>
    <s v="No"/>
    <n v="23"/>
    <n v="4"/>
    <n v="2"/>
    <n v="80"/>
    <n v="0"/>
    <n v="25"/>
    <n v="3"/>
    <n v="3"/>
    <n v="17"/>
    <n v="14"/>
    <n v="12"/>
    <n v="11"/>
    <s v="Bachelor’s Degree"/>
    <x v="1"/>
  </r>
  <r>
    <n v="33"/>
    <x v="1"/>
    <s v="Non-Travel"/>
    <n v="1313"/>
    <s v="Research &amp; Development"/>
    <n v="1"/>
    <n v="2"/>
    <s v="Medical"/>
    <n v="1"/>
    <n v="1994"/>
    <n v="2"/>
    <x v="1"/>
    <n v="59"/>
    <n v="2"/>
    <n v="1"/>
    <s v="Laboratory Technician"/>
    <n v="3"/>
    <s v="Divorced"/>
    <n v="2008"/>
    <n v="20439"/>
    <n v="1"/>
    <s v="Y"/>
    <s v="No"/>
    <n v="12"/>
    <n v="3"/>
    <n v="3"/>
    <n v="80"/>
    <n v="3"/>
    <n v="1"/>
    <n v="2"/>
    <n v="2"/>
    <n v="1"/>
    <n v="1"/>
    <n v="0"/>
    <n v="0"/>
    <s v="College"/>
    <x v="2"/>
  </r>
  <r>
    <n v="38"/>
    <x v="1"/>
    <s v="Travel_Rarely"/>
    <n v="1321"/>
    <s v="Sales"/>
    <n v="1"/>
    <n v="4"/>
    <s v="Life Sciences"/>
    <n v="1"/>
    <n v="1995"/>
    <n v="4"/>
    <x v="1"/>
    <n v="86"/>
    <n v="3"/>
    <n v="2"/>
    <s v="Sales Executive"/>
    <n v="2"/>
    <s v="Married"/>
    <n v="4440"/>
    <n v="7636"/>
    <n v="0"/>
    <s v="Y"/>
    <s v="No"/>
    <n v="15"/>
    <n v="3"/>
    <n v="1"/>
    <n v="80"/>
    <n v="2"/>
    <n v="16"/>
    <n v="3"/>
    <n v="3"/>
    <n v="15"/>
    <n v="13"/>
    <n v="5"/>
    <n v="8"/>
    <s v="Master’s Degree"/>
    <x v="0"/>
  </r>
  <r>
    <n v="31"/>
    <x v="1"/>
    <s v="Travel_Rarely"/>
    <n v="1154"/>
    <s v="Sales"/>
    <n v="2"/>
    <n v="2"/>
    <s v="Life Sciences"/>
    <n v="1"/>
    <n v="1996"/>
    <n v="1"/>
    <x v="1"/>
    <n v="54"/>
    <n v="3"/>
    <n v="1"/>
    <s v="Sales Representative"/>
    <n v="3"/>
    <s v="Married"/>
    <n v="3067"/>
    <n v="6393"/>
    <n v="0"/>
    <s v="Y"/>
    <s v="No"/>
    <n v="19"/>
    <n v="3"/>
    <n v="3"/>
    <n v="80"/>
    <n v="1"/>
    <n v="3"/>
    <n v="1"/>
    <n v="3"/>
    <n v="2"/>
    <n v="2"/>
    <n v="1"/>
    <n v="2"/>
    <s v="College"/>
    <x v="2"/>
  </r>
  <r>
    <n v="38"/>
    <x v="1"/>
    <s v="Travel_Frequently"/>
    <n v="508"/>
    <s v="Research &amp; Development"/>
    <n v="6"/>
    <n v="4"/>
    <s v="Life Sciences"/>
    <n v="1"/>
    <n v="1997"/>
    <n v="1"/>
    <x v="1"/>
    <n v="72"/>
    <n v="2"/>
    <n v="2"/>
    <s v="Manufacturing Director"/>
    <n v="3"/>
    <s v="Married"/>
    <n v="5321"/>
    <n v="14284"/>
    <n v="2"/>
    <s v="Y"/>
    <s v="No"/>
    <n v="11"/>
    <n v="3"/>
    <n v="4"/>
    <n v="80"/>
    <n v="1"/>
    <n v="10"/>
    <n v="1"/>
    <n v="3"/>
    <n v="8"/>
    <n v="3"/>
    <n v="7"/>
    <n v="7"/>
    <s v="Master’s Degree"/>
    <x v="0"/>
  </r>
  <r>
    <n v="42"/>
    <x v="1"/>
    <s v="Travel_Rarely"/>
    <n v="557"/>
    <s v="Research &amp; Development"/>
    <n v="18"/>
    <n v="4"/>
    <s v="Life Sciences"/>
    <n v="1"/>
    <n v="1998"/>
    <n v="4"/>
    <x v="1"/>
    <n v="35"/>
    <n v="3"/>
    <n v="2"/>
    <s v="Research Scientist"/>
    <n v="1"/>
    <s v="Divorced"/>
    <n v="5410"/>
    <n v="11189"/>
    <n v="6"/>
    <s v="Y"/>
    <s v="Yes"/>
    <n v="17"/>
    <n v="3"/>
    <n v="3"/>
    <n v="80"/>
    <n v="1"/>
    <n v="9"/>
    <n v="3"/>
    <n v="2"/>
    <n v="4"/>
    <n v="3"/>
    <n v="1"/>
    <n v="2"/>
    <s v="Master’s Degree"/>
    <x v="0"/>
  </r>
  <r>
    <n v="41"/>
    <x v="1"/>
    <s v="Travel_Rarely"/>
    <n v="642"/>
    <s v="Research &amp; Development"/>
    <n v="1"/>
    <n v="3"/>
    <s v="Life Sciences"/>
    <n v="1"/>
    <n v="1999"/>
    <n v="4"/>
    <x v="1"/>
    <n v="76"/>
    <n v="3"/>
    <n v="1"/>
    <s v="Research Scientist"/>
    <n v="4"/>
    <s v="Married"/>
    <n v="2782"/>
    <n v="21412"/>
    <n v="3"/>
    <s v="Y"/>
    <s v="No"/>
    <n v="22"/>
    <n v="4"/>
    <n v="1"/>
    <n v="80"/>
    <n v="1"/>
    <n v="12"/>
    <n v="3"/>
    <n v="3"/>
    <n v="5"/>
    <n v="3"/>
    <n v="1"/>
    <n v="0"/>
    <s v="Bachelor’s Degree"/>
    <x v="0"/>
  </r>
  <r>
    <n v="47"/>
    <x v="1"/>
    <s v="Non-Travel"/>
    <n v="1162"/>
    <s v="Research &amp; Development"/>
    <n v="1"/>
    <n v="1"/>
    <s v="Medical"/>
    <n v="1"/>
    <n v="2000"/>
    <n v="3"/>
    <x v="0"/>
    <n v="98"/>
    <n v="3"/>
    <n v="3"/>
    <s v="Research Director"/>
    <n v="2"/>
    <s v="Married"/>
    <n v="11957"/>
    <n v="17231"/>
    <n v="0"/>
    <s v="Y"/>
    <s v="No"/>
    <n v="18"/>
    <n v="3"/>
    <n v="1"/>
    <n v="80"/>
    <n v="2"/>
    <n v="14"/>
    <n v="3"/>
    <n v="1"/>
    <n v="13"/>
    <n v="8"/>
    <n v="5"/>
    <n v="12"/>
    <s v="Below College"/>
    <x v="1"/>
  </r>
  <r>
    <n v="35"/>
    <x v="1"/>
    <s v="Travel_Rarely"/>
    <n v="1490"/>
    <s v="Research &amp; Development"/>
    <n v="11"/>
    <n v="4"/>
    <s v="Medical"/>
    <n v="1"/>
    <n v="2003"/>
    <n v="4"/>
    <x v="1"/>
    <n v="43"/>
    <n v="3"/>
    <n v="1"/>
    <s v="Laboratory Technician"/>
    <n v="3"/>
    <s v="Married"/>
    <n v="2660"/>
    <n v="20232"/>
    <n v="7"/>
    <s v="Y"/>
    <s v="Yes"/>
    <n v="11"/>
    <n v="3"/>
    <n v="3"/>
    <n v="80"/>
    <n v="1"/>
    <n v="5"/>
    <n v="3"/>
    <n v="3"/>
    <n v="2"/>
    <n v="2"/>
    <n v="2"/>
    <n v="2"/>
    <s v="Master’s Degree"/>
    <x v="2"/>
  </r>
  <r>
    <n v="22"/>
    <x v="1"/>
    <s v="Travel_Rarely"/>
    <n v="581"/>
    <s v="Research &amp; Development"/>
    <n v="1"/>
    <n v="2"/>
    <s v="Life Sciences"/>
    <n v="1"/>
    <n v="2007"/>
    <n v="4"/>
    <x v="1"/>
    <n v="63"/>
    <n v="3"/>
    <n v="1"/>
    <s v="Research Scientist"/>
    <n v="3"/>
    <s v="Single"/>
    <n v="3375"/>
    <n v="17624"/>
    <n v="0"/>
    <s v="Y"/>
    <s v="No"/>
    <n v="12"/>
    <n v="3"/>
    <n v="4"/>
    <n v="80"/>
    <n v="0"/>
    <n v="4"/>
    <n v="2"/>
    <n v="4"/>
    <n v="3"/>
    <n v="2"/>
    <n v="1"/>
    <n v="2"/>
    <s v="College"/>
    <x v="4"/>
  </r>
  <r>
    <n v="35"/>
    <x v="1"/>
    <s v="Travel_Rarely"/>
    <n v="1395"/>
    <s v="Research &amp; Development"/>
    <n v="9"/>
    <n v="4"/>
    <s v="Medical"/>
    <n v="1"/>
    <n v="2008"/>
    <n v="2"/>
    <x v="1"/>
    <n v="48"/>
    <n v="3"/>
    <n v="2"/>
    <s v="Research Scientist"/>
    <n v="3"/>
    <s v="Single"/>
    <n v="5098"/>
    <n v="18698"/>
    <n v="1"/>
    <s v="Y"/>
    <s v="No"/>
    <n v="19"/>
    <n v="3"/>
    <n v="2"/>
    <n v="80"/>
    <n v="0"/>
    <n v="10"/>
    <n v="5"/>
    <n v="3"/>
    <n v="10"/>
    <n v="7"/>
    <n v="0"/>
    <n v="8"/>
    <s v="Master’s Degree"/>
    <x v="2"/>
  </r>
  <r>
    <n v="33"/>
    <x v="1"/>
    <s v="Travel_Rarely"/>
    <n v="501"/>
    <s v="Research &amp; Development"/>
    <n v="15"/>
    <n v="2"/>
    <s v="Medical"/>
    <n v="1"/>
    <n v="2009"/>
    <n v="2"/>
    <x v="0"/>
    <n v="95"/>
    <n v="3"/>
    <n v="2"/>
    <s v="Healthcare Representative"/>
    <n v="4"/>
    <s v="Married"/>
    <n v="4878"/>
    <n v="21653"/>
    <n v="0"/>
    <s v="Y"/>
    <s v="Yes"/>
    <n v="13"/>
    <n v="3"/>
    <n v="1"/>
    <n v="80"/>
    <n v="1"/>
    <n v="10"/>
    <n v="6"/>
    <n v="3"/>
    <n v="9"/>
    <n v="7"/>
    <n v="8"/>
    <n v="1"/>
    <s v="College"/>
    <x v="2"/>
  </r>
  <r>
    <n v="32"/>
    <x v="1"/>
    <s v="Travel_Rarely"/>
    <n v="267"/>
    <s v="Research &amp; Development"/>
    <n v="29"/>
    <n v="4"/>
    <s v="Life Sciences"/>
    <n v="1"/>
    <n v="2010"/>
    <n v="3"/>
    <x v="0"/>
    <n v="49"/>
    <n v="2"/>
    <n v="1"/>
    <s v="Laboratory Technician"/>
    <n v="2"/>
    <s v="Single"/>
    <n v="2837"/>
    <n v="15919"/>
    <n v="1"/>
    <s v="Y"/>
    <s v="No"/>
    <n v="13"/>
    <n v="3"/>
    <n v="3"/>
    <n v="80"/>
    <n v="0"/>
    <n v="6"/>
    <n v="3"/>
    <n v="3"/>
    <n v="6"/>
    <n v="2"/>
    <n v="4"/>
    <n v="1"/>
    <s v="Master’s Degree"/>
    <x v="2"/>
  </r>
  <r>
    <n v="40"/>
    <x v="1"/>
    <s v="Travel_Rarely"/>
    <n v="543"/>
    <s v="Research &amp; Development"/>
    <n v="1"/>
    <n v="4"/>
    <s v="Life Sciences"/>
    <n v="1"/>
    <n v="2012"/>
    <n v="1"/>
    <x v="1"/>
    <n v="83"/>
    <n v="3"/>
    <n v="1"/>
    <s v="Laboratory Technician"/>
    <n v="4"/>
    <s v="Married"/>
    <n v="2406"/>
    <n v="4060"/>
    <n v="8"/>
    <s v="Y"/>
    <s v="No"/>
    <n v="19"/>
    <n v="3"/>
    <n v="3"/>
    <n v="80"/>
    <n v="2"/>
    <n v="8"/>
    <n v="3"/>
    <n v="2"/>
    <n v="1"/>
    <n v="0"/>
    <n v="0"/>
    <n v="0"/>
    <s v="Master’s Degree"/>
    <x v="0"/>
  </r>
  <r>
    <n v="32"/>
    <x v="1"/>
    <s v="Travel_Rarely"/>
    <n v="234"/>
    <s v="Sales"/>
    <n v="1"/>
    <n v="4"/>
    <s v="Medical"/>
    <n v="1"/>
    <n v="2013"/>
    <n v="2"/>
    <x v="1"/>
    <n v="68"/>
    <n v="2"/>
    <n v="1"/>
    <s v="Sales Representative"/>
    <n v="2"/>
    <s v="Married"/>
    <n v="2269"/>
    <n v="18024"/>
    <n v="0"/>
    <s v="Y"/>
    <s v="No"/>
    <n v="14"/>
    <n v="3"/>
    <n v="2"/>
    <n v="80"/>
    <n v="1"/>
    <n v="3"/>
    <n v="2"/>
    <n v="3"/>
    <n v="2"/>
    <n v="2"/>
    <n v="2"/>
    <n v="2"/>
    <s v="Master’s Degree"/>
    <x v="2"/>
  </r>
  <r>
    <n v="39"/>
    <x v="1"/>
    <s v="Travel_Rarely"/>
    <n v="116"/>
    <s v="Research &amp; Development"/>
    <n v="24"/>
    <n v="1"/>
    <s v="Life Sciences"/>
    <n v="1"/>
    <n v="2014"/>
    <n v="1"/>
    <x v="1"/>
    <n v="52"/>
    <n v="3"/>
    <n v="2"/>
    <s v="Research Scientist"/>
    <n v="4"/>
    <s v="Single"/>
    <n v="4108"/>
    <n v="5340"/>
    <n v="7"/>
    <s v="Y"/>
    <s v="No"/>
    <n v="13"/>
    <n v="3"/>
    <n v="1"/>
    <n v="80"/>
    <n v="0"/>
    <n v="18"/>
    <n v="2"/>
    <n v="3"/>
    <n v="7"/>
    <n v="7"/>
    <n v="1"/>
    <n v="7"/>
    <s v="Below College"/>
    <x v="0"/>
  </r>
  <r>
    <n v="38"/>
    <x v="1"/>
    <s v="Travel_Rarely"/>
    <n v="201"/>
    <s v="Research &amp; Development"/>
    <n v="10"/>
    <n v="3"/>
    <s v="Medical"/>
    <n v="1"/>
    <n v="2015"/>
    <n v="2"/>
    <x v="0"/>
    <n v="99"/>
    <n v="1"/>
    <n v="3"/>
    <s v="Research Director"/>
    <n v="3"/>
    <s v="Married"/>
    <n v="13206"/>
    <n v="3376"/>
    <n v="3"/>
    <s v="Y"/>
    <s v="No"/>
    <n v="12"/>
    <n v="3"/>
    <n v="1"/>
    <n v="80"/>
    <n v="1"/>
    <n v="20"/>
    <n v="3"/>
    <n v="3"/>
    <n v="18"/>
    <n v="16"/>
    <n v="1"/>
    <n v="11"/>
    <s v="Bachelor’s Degree"/>
    <x v="0"/>
  </r>
  <r>
    <n v="32"/>
    <x v="1"/>
    <s v="Travel_Rarely"/>
    <n v="801"/>
    <s v="Sales"/>
    <n v="1"/>
    <n v="4"/>
    <s v="Marketing"/>
    <n v="1"/>
    <n v="2016"/>
    <n v="3"/>
    <x v="0"/>
    <n v="48"/>
    <n v="3"/>
    <n v="3"/>
    <s v="Sales Executive"/>
    <n v="4"/>
    <s v="Married"/>
    <n v="10422"/>
    <n v="24032"/>
    <n v="1"/>
    <s v="Y"/>
    <s v="No"/>
    <n v="19"/>
    <n v="3"/>
    <n v="3"/>
    <n v="80"/>
    <n v="2"/>
    <n v="14"/>
    <n v="3"/>
    <n v="3"/>
    <n v="14"/>
    <n v="10"/>
    <n v="5"/>
    <n v="7"/>
    <s v="Master’s Degree"/>
    <x v="2"/>
  </r>
  <r>
    <n v="37"/>
    <x v="1"/>
    <s v="Travel_Rarely"/>
    <n v="161"/>
    <s v="Research &amp; Development"/>
    <n v="10"/>
    <n v="3"/>
    <s v="Life Sciences"/>
    <n v="1"/>
    <n v="2017"/>
    <n v="3"/>
    <x v="0"/>
    <n v="42"/>
    <n v="4"/>
    <n v="3"/>
    <s v="Research Director"/>
    <n v="4"/>
    <s v="Married"/>
    <n v="13744"/>
    <n v="15471"/>
    <n v="1"/>
    <s v="Y"/>
    <s v="Yes"/>
    <n v="25"/>
    <n v="4"/>
    <n v="1"/>
    <n v="80"/>
    <n v="1"/>
    <n v="16"/>
    <n v="2"/>
    <n v="3"/>
    <n v="16"/>
    <n v="11"/>
    <n v="6"/>
    <n v="8"/>
    <s v="Bachelor’s Degree"/>
    <x v="0"/>
  </r>
  <r>
    <n v="25"/>
    <x v="1"/>
    <s v="Travel_Rarely"/>
    <n v="1382"/>
    <s v="Sales"/>
    <n v="8"/>
    <n v="2"/>
    <s v="Other"/>
    <n v="1"/>
    <n v="2018"/>
    <n v="1"/>
    <x v="0"/>
    <n v="85"/>
    <n v="3"/>
    <n v="2"/>
    <s v="Sales Executive"/>
    <n v="3"/>
    <s v="Divorced"/>
    <n v="4907"/>
    <n v="13684"/>
    <n v="0"/>
    <s v="Y"/>
    <s v="Yes"/>
    <n v="22"/>
    <n v="4"/>
    <n v="2"/>
    <n v="80"/>
    <n v="1"/>
    <n v="6"/>
    <n v="3"/>
    <n v="2"/>
    <n v="5"/>
    <n v="3"/>
    <n v="0"/>
    <n v="4"/>
    <s v="College"/>
    <x v="4"/>
  </r>
  <r>
    <n v="52"/>
    <x v="1"/>
    <s v="Non-Travel"/>
    <n v="585"/>
    <s v="Sales"/>
    <n v="29"/>
    <n v="4"/>
    <s v="Life Sciences"/>
    <n v="1"/>
    <n v="2019"/>
    <n v="1"/>
    <x v="1"/>
    <n v="40"/>
    <n v="3"/>
    <n v="1"/>
    <s v="Sales Representative"/>
    <n v="4"/>
    <s v="Divorced"/>
    <n v="3482"/>
    <n v="19788"/>
    <n v="2"/>
    <s v="Y"/>
    <s v="No"/>
    <n v="15"/>
    <n v="3"/>
    <n v="2"/>
    <n v="80"/>
    <n v="2"/>
    <n v="16"/>
    <n v="3"/>
    <n v="2"/>
    <n v="9"/>
    <n v="8"/>
    <n v="0"/>
    <n v="0"/>
    <s v="Master’s Degree"/>
    <x v="1"/>
  </r>
  <r>
    <n v="44"/>
    <x v="1"/>
    <s v="Travel_Rarely"/>
    <n v="1037"/>
    <s v="Research &amp; Development"/>
    <n v="1"/>
    <n v="3"/>
    <s v="Medical"/>
    <n v="1"/>
    <n v="2020"/>
    <n v="2"/>
    <x v="1"/>
    <n v="42"/>
    <n v="3"/>
    <n v="1"/>
    <s v="Research Scientist"/>
    <n v="4"/>
    <s v="Single"/>
    <n v="2436"/>
    <n v="13422"/>
    <n v="6"/>
    <s v="Y"/>
    <s v="Yes"/>
    <n v="12"/>
    <n v="3"/>
    <n v="3"/>
    <n v="80"/>
    <n v="0"/>
    <n v="6"/>
    <n v="2"/>
    <n v="3"/>
    <n v="4"/>
    <n v="3"/>
    <n v="1"/>
    <n v="2"/>
    <s v="Bachelor’s Degree"/>
    <x v="0"/>
  </r>
  <r>
    <n v="21"/>
    <x v="1"/>
    <s v="Travel_Rarely"/>
    <n v="501"/>
    <s v="Sales"/>
    <n v="5"/>
    <n v="1"/>
    <s v="Medical"/>
    <n v="1"/>
    <n v="2021"/>
    <n v="3"/>
    <x v="1"/>
    <n v="58"/>
    <n v="3"/>
    <n v="1"/>
    <s v="Sales Representative"/>
    <n v="1"/>
    <s v="Single"/>
    <n v="2380"/>
    <n v="25479"/>
    <n v="1"/>
    <s v="Y"/>
    <s v="Yes"/>
    <n v="11"/>
    <n v="3"/>
    <n v="4"/>
    <n v="80"/>
    <n v="0"/>
    <n v="2"/>
    <n v="6"/>
    <n v="3"/>
    <n v="2"/>
    <n v="2"/>
    <n v="1"/>
    <n v="2"/>
    <s v="Below College"/>
    <x v="4"/>
  </r>
  <r>
    <n v="39"/>
    <x v="1"/>
    <s v="Non-Travel"/>
    <n v="105"/>
    <s v="Research &amp; Development"/>
    <n v="9"/>
    <n v="3"/>
    <s v="Life Sciences"/>
    <n v="1"/>
    <n v="2022"/>
    <n v="4"/>
    <x v="1"/>
    <n v="87"/>
    <n v="3"/>
    <n v="5"/>
    <s v="Manager"/>
    <n v="4"/>
    <s v="Single"/>
    <n v="19431"/>
    <n v="15302"/>
    <n v="2"/>
    <s v="Y"/>
    <s v="No"/>
    <n v="13"/>
    <n v="3"/>
    <n v="3"/>
    <n v="80"/>
    <n v="0"/>
    <n v="21"/>
    <n v="3"/>
    <n v="2"/>
    <n v="6"/>
    <n v="0"/>
    <n v="1"/>
    <n v="3"/>
    <s v="Bachelor’s Degree"/>
    <x v="0"/>
  </r>
  <r>
    <n v="23"/>
    <x v="0"/>
    <s v="Travel_Frequently"/>
    <n v="638"/>
    <s v="Sales"/>
    <n v="9"/>
    <n v="3"/>
    <s v="Marketing"/>
    <n v="1"/>
    <n v="2023"/>
    <n v="4"/>
    <x v="1"/>
    <n v="33"/>
    <n v="3"/>
    <n v="1"/>
    <s v="Sales Representative"/>
    <n v="1"/>
    <s v="Married"/>
    <n v="1790"/>
    <n v="26956"/>
    <n v="1"/>
    <s v="Y"/>
    <s v="No"/>
    <n v="19"/>
    <n v="3"/>
    <n v="1"/>
    <n v="80"/>
    <n v="1"/>
    <n v="1"/>
    <n v="3"/>
    <n v="2"/>
    <n v="1"/>
    <n v="0"/>
    <n v="1"/>
    <n v="0"/>
    <s v="Bachelor’s Degree"/>
    <x v="4"/>
  </r>
  <r>
    <n v="36"/>
    <x v="1"/>
    <s v="Travel_Rarely"/>
    <n v="557"/>
    <s v="Sales"/>
    <n v="3"/>
    <n v="3"/>
    <s v="Medical"/>
    <n v="1"/>
    <n v="2024"/>
    <n v="1"/>
    <x v="0"/>
    <n v="94"/>
    <n v="2"/>
    <n v="3"/>
    <s v="Sales Executive"/>
    <n v="4"/>
    <s v="Married"/>
    <n v="7644"/>
    <n v="12695"/>
    <n v="0"/>
    <s v="Y"/>
    <s v="No"/>
    <n v="19"/>
    <n v="3"/>
    <n v="3"/>
    <n v="80"/>
    <n v="2"/>
    <n v="10"/>
    <n v="2"/>
    <n v="3"/>
    <n v="9"/>
    <n v="7"/>
    <n v="3"/>
    <n v="4"/>
    <s v="Bachelor’s Degree"/>
    <x v="0"/>
  </r>
  <r>
    <n v="36"/>
    <x v="1"/>
    <s v="Travel_Frequently"/>
    <n v="688"/>
    <s v="Research &amp; Development"/>
    <n v="4"/>
    <n v="2"/>
    <s v="Life Sciences"/>
    <n v="1"/>
    <n v="2025"/>
    <n v="4"/>
    <x v="0"/>
    <n v="97"/>
    <n v="3"/>
    <n v="2"/>
    <s v="Manufacturing Director"/>
    <n v="2"/>
    <s v="Divorced"/>
    <n v="5131"/>
    <n v="9192"/>
    <n v="7"/>
    <s v="Y"/>
    <s v="No"/>
    <n v="13"/>
    <n v="3"/>
    <n v="2"/>
    <n v="80"/>
    <n v="3"/>
    <n v="18"/>
    <n v="3"/>
    <n v="3"/>
    <n v="4"/>
    <n v="2"/>
    <n v="0"/>
    <n v="2"/>
    <s v="College"/>
    <x v="0"/>
  </r>
  <r>
    <n v="56"/>
    <x v="1"/>
    <s v="Non-Travel"/>
    <n v="667"/>
    <s v="Research &amp; Development"/>
    <n v="1"/>
    <n v="4"/>
    <s v="Life Sciences"/>
    <n v="1"/>
    <n v="2026"/>
    <n v="3"/>
    <x v="1"/>
    <n v="57"/>
    <n v="3"/>
    <n v="2"/>
    <s v="Healthcare Representative"/>
    <n v="3"/>
    <s v="Divorced"/>
    <n v="6306"/>
    <n v="26236"/>
    <n v="1"/>
    <s v="Y"/>
    <s v="No"/>
    <n v="21"/>
    <n v="4"/>
    <n v="1"/>
    <n v="80"/>
    <n v="1"/>
    <n v="13"/>
    <n v="2"/>
    <n v="2"/>
    <n v="13"/>
    <n v="12"/>
    <n v="1"/>
    <n v="9"/>
    <s v="Master’s Degree"/>
    <x v="3"/>
  </r>
  <r>
    <n v="29"/>
    <x v="0"/>
    <s v="Travel_Rarely"/>
    <n v="1092"/>
    <s v="Research &amp; Development"/>
    <n v="1"/>
    <n v="4"/>
    <s v="Medical"/>
    <n v="1"/>
    <n v="2027"/>
    <n v="1"/>
    <x v="1"/>
    <n v="36"/>
    <n v="3"/>
    <n v="1"/>
    <s v="Research Scientist"/>
    <n v="4"/>
    <s v="Married"/>
    <n v="4787"/>
    <n v="26124"/>
    <n v="9"/>
    <s v="Y"/>
    <s v="Yes"/>
    <n v="14"/>
    <n v="3"/>
    <n v="2"/>
    <n v="80"/>
    <n v="3"/>
    <n v="4"/>
    <n v="3"/>
    <n v="4"/>
    <n v="2"/>
    <n v="2"/>
    <n v="2"/>
    <n v="2"/>
    <s v="Master’s Degree"/>
    <x v="2"/>
  </r>
  <r>
    <n v="42"/>
    <x v="1"/>
    <s v="Travel_Rarely"/>
    <n v="300"/>
    <s v="Research &amp; Development"/>
    <n v="2"/>
    <n v="3"/>
    <s v="Life Sciences"/>
    <n v="1"/>
    <n v="2031"/>
    <n v="1"/>
    <x v="1"/>
    <n v="56"/>
    <n v="3"/>
    <n v="5"/>
    <s v="Manager"/>
    <n v="3"/>
    <s v="Married"/>
    <n v="18880"/>
    <n v="17312"/>
    <n v="5"/>
    <s v="Y"/>
    <s v="No"/>
    <n v="11"/>
    <n v="3"/>
    <n v="1"/>
    <n v="80"/>
    <n v="0"/>
    <n v="24"/>
    <n v="2"/>
    <n v="2"/>
    <n v="22"/>
    <n v="6"/>
    <n v="4"/>
    <n v="14"/>
    <s v="Bachelor’s Degree"/>
    <x v="0"/>
  </r>
  <r>
    <n v="56"/>
    <x v="0"/>
    <s v="Travel_Rarely"/>
    <n v="310"/>
    <s v="Research &amp; Development"/>
    <n v="7"/>
    <n v="2"/>
    <s v="Technical Degree"/>
    <n v="1"/>
    <n v="2032"/>
    <n v="4"/>
    <x v="1"/>
    <n v="72"/>
    <n v="3"/>
    <n v="1"/>
    <s v="Laboratory Technician"/>
    <n v="3"/>
    <s v="Married"/>
    <n v="2339"/>
    <n v="3666"/>
    <n v="8"/>
    <s v="Y"/>
    <s v="No"/>
    <n v="11"/>
    <n v="3"/>
    <n v="4"/>
    <n v="80"/>
    <n v="1"/>
    <n v="14"/>
    <n v="4"/>
    <n v="1"/>
    <n v="10"/>
    <n v="9"/>
    <n v="9"/>
    <n v="8"/>
    <s v="College"/>
    <x v="3"/>
  </r>
  <r>
    <n v="41"/>
    <x v="1"/>
    <s v="Travel_Rarely"/>
    <n v="582"/>
    <s v="Research &amp; Development"/>
    <n v="28"/>
    <n v="4"/>
    <s v="Life Sciences"/>
    <n v="1"/>
    <n v="2034"/>
    <n v="1"/>
    <x v="0"/>
    <n v="60"/>
    <n v="2"/>
    <n v="4"/>
    <s v="Manufacturing Director"/>
    <n v="2"/>
    <s v="Married"/>
    <n v="13570"/>
    <n v="5640"/>
    <n v="0"/>
    <s v="Y"/>
    <s v="No"/>
    <n v="23"/>
    <n v="4"/>
    <n v="3"/>
    <n v="80"/>
    <n v="1"/>
    <n v="21"/>
    <n v="3"/>
    <n v="3"/>
    <n v="20"/>
    <n v="7"/>
    <n v="0"/>
    <n v="10"/>
    <s v="Master’s Degree"/>
    <x v="0"/>
  </r>
  <r>
    <n v="34"/>
    <x v="1"/>
    <s v="Travel_Rarely"/>
    <n v="704"/>
    <s v="Sales"/>
    <n v="28"/>
    <n v="3"/>
    <s v="Marketing"/>
    <n v="1"/>
    <n v="2035"/>
    <n v="4"/>
    <x v="0"/>
    <n v="95"/>
    <n v="2"/>
    <n v="2"/>
    <s v="Sales Executive"/>
    <n v="3"/>
    <s v="Married"/>
    <n v="6712"/>
    <n v="8978"/>
    <n v="1"/>
    <s v="Y"/>
    <s v="No"/>
    <n v="21"/>
    <n v="4"/>
    <n v="4"/>
    <n v="80"/>
    <n v="2"/>
    <n v="8"/>
    <n v="2"/>
    <n v="3"/>
    <n v="8"/>
    <n v="7"/>
    <n v="1"/>
    <n v="7"/>
    <s v="Bachelor’s Degree"/>
    <x v="2"/>
  </r>
  <r>
    <n v="36"/>
    <x v="1"/>
    <s v="Non-Travel"/>
    <n v="301"/>
    <s v="Sales"/>
    <n v="15"/>
    <n v="4"/>
    <s v="Marketing"/>
    <n v="1"/>
    <n v="2036"/>
    <n v="4"/>
    <x v="1"/>
    <n v="88"/>
    <n v="1"/>
    <n v="2"/>
    <s v="Sales Executive"/>
    <n v="4"/>
    <s v="Divorced"/>
    <n v="5406"/>
    <n v="10436"/>
    <n v="1"/>
    <s v="Y"/>
    <s v="No"/>
    <n v="24"/>
    <n v="4"/>
    <n v="1"/>
    <n v="80"/>
    <n v="1"/>
    <n v="15"/>
    <n v="4"/>
    <n v="2"/>
    <n v="15"/>
    <n v="12"/>
    <n v="11"/>
    <n v="11"/>
    <s v="Master’s Degree"/>
    <x v="0"/>
  </r>
  <r>
    <n v="41"/>
    <x v="1"/>
    <s v="Travel_Rarely"/>
    <n v="930"/>
    <s v="Sales"/>
    <n v="3"/>
    <n v="3"/>
    <s v="Life Sciences"/>
    <n v="1"/>
    <n v="2037"/>
    <n v="3"/>
    <x v="1"/>
    <n v="57"/>
    <n v="2"/>
    <n v="2"/>
    <s v="Sales Executive"/>
    <n v="2"/>
    <s v="Divorced"/>
    <n v="8938"/>
    <n v="12227"/>
    <n v="2"/>
    <s v="Y"/>
    <s v="No"/>
    <n v="11"/>
    <n v="3"/>
    <n v="3"/>
    <n v="80"/>
    <n v="1"/>
    <n v="14"/>
    <n v="5"/>
    <n v="3"/>
    <n v="5"/>
    <n v="4"/>
    <n v="0"/>
    <n v="4"/>
    <s v="Bachelor’s Degree"/>
    <x v="0"/>
  </r>
  <r>
    <n v="32"/>
    <x v="1"/>
    <s v="Travel_Rarely"/>
    <n v="529"/>
    <s v="Research &amp; Development"/>
    <n v="2"/>
    <n v="3"/>
    <s v="Technical Degree"/>
    <n v="1"/>
    <n v="2038"/>
    <n v="4"/>
    <x v="1"/>
    <n v="78"/>
    <n v="3"/>
    <n v="1"/>
    <s v="Research Scientist"/>
    <n v="1"/>
    <s v="Single"/>
    <n v="2439"/>
    <n v="11288"/>
    <n v="1"/>
    <s v="Y"/>
    <s v="No"/>
    <n v="14"/>
    <n v="3"/>
    <n v="4"/>
    <n v="80"/>
    <n v="0"/>
    <n v="4"/>
    <n v="4"/>
    <n v="3"/>
    <n v="4"/>
    <n v="2"/>
    <n v="1"/>
    <n v="2"/>
    <s v="Bachelor’s Degree"/>
    <x v="2"/>
  </r>
  <r>
    <n v="35"/>
    <x v="1"/>
    <s v="Travel_Rarely"/>
    <n v="1146"/>
    <s v="Human Resources"/>
    <n v="26"/>
    <n v="4"/>
    <s v="Life Sciences"/>
    <n v="1"/>
    <n v="2040"/>
    <n v="3"/>
    <x v="0"/>
    <n v="31"/>
    <n v="3"/>
    <n v="3"/>
    <s v="Human Resources"/>
    <n v="4"/>
    <s v="Single"/>
    <n v="8837"/>
    <n v="16642"/>
    <n v="1"/>
    <s v="Y"/>
    <s v="Yes"/>
    <n v="16"/>
    <n v="3"/>
    <n v="3"/>
    <n v="80"/>
    <n v="0"/>
    <n v="9"/>
    <n v="2"/>
    <n v="3"/>
    <n v="9"/>
    <n v="0"/>
    <n v="1"/>
    <n v="7"/>
    <s v="Master’s Degree"/>
    <x v="2"/>
  </r>
  <r>
    <n v="38"/>
    <x v="1"/>
    <s v="Travel_Rarely"/>
    <n v="345"/>
    <s v="Sales"/>
    <n v="10"/>
    <n v="2"/>
    <s v="Life Sciences"/>
    <n v="1"/>
    <n v="2041"/>
    <n v="1"/>
    <x v="0"/>
    <n v="100"/>
    <n v="3"/>
    <n v="2"/>
    <s v="Sales Executive"/>
    <n v="4"/>
    <s v="Married"/>
    <n v="5343"/>
    <n v="5982"/>
    <n v="1"/>
    <s v="Y"/>
    <s v="No"/>
    <n v="11"/>
    <n v="3"/>
    <n v="3"/>
    <n v="80"/>
    <n v="1"/>
    <n v="10"/>
    <n v="1"/>
    <n v="3"/>
    <n v="10"/>
    <n v="7"/>
    <n v="1"/>
    <n v="9"/>
    <s v="College"/>
    <x v="0"/>
  </r>
  <r>
    <n v="50"/>
    <x v="0"/>
    <s v="Travel_Frequently"/>
    <n v="878"/>
    <s v="Sales"/>
    <n v="1"/>
    <n v="4"/>
    <s v="Life Sciences"/>
    <n v="1"/>
    <n v="2044"/>
    <n v="2"/>
    <x v="1"/>
    <n v="94"/>
    <n v="3"/>
    <n v="2"/>
    <s v="Sales Executive"/>
    <n v="3"/>
    <s v="Divorced"/>
    <n v="6728"/>
    <n v="14255"/>
    <n v="7"/>
    <s v="Y"/>
    <s v="No"/>
    <n v="12"/>
    <n v="3"/>
    <n v="4"/>
    <n v="80"/>
    <n v="2"/>
    <n v="12"/>
    <n v="3"/>
    <n v="3"/>
    <n v="6"/>
    <n v="3"/>
    <n v="0"/>
    <n v="1"/>
    <s v="Master’s Degree"/>
    <x v="1"/>
  </r>
  <r>
    <n v="36"/>
    <x v="1"/>
    <s v="Travel_Rarely"/>
    <n v="1120"/>
    <s v="Sales"/>
    <n v="11"/>
    <n v="4"/>
    <s v="Marketing"/>
    <n v="1"/>
    <n v="2045"/>
    <n v="2"/>
    <x v="0"/>
    <n v="100"/>
    <n v="2"/>
    <n v="2"/>
    <s v="Sales Executive"/>
    <n v="4"/>
    <s v="Married"/>
    <n v="6652"/>
    <n v="14369"/>
    <n v="4"/>
    <s v="Y"/>
    <s v="No"/>
    <n v="13"/>
    <n v="3"/>
    <n v="1"/>
    <n v="80"/>
    <n v="1"/>
    <n v="8"/>
    <n v="2"/>
    <n v="2"/>
    <n v="6"/>
    <n v="3"/>
    <n v="0"/>
    <n v="0"/>
    <s v="Master’s Degree"/>
    <x v="0"/>
  </r>
  <r>
    <n v="45"/>
    <x v="1"/>
    <s v="Travel_Rarely"/>
    <n v="374"/>
    <s v="Sales"/>
    <n v="20"/>
    <n v="3"/>
    <s v="Life Sciences"/>
    <n v="1"/>
    <n v="2046"/>
    <n v="4"/>
    <x v="0"/>
    <n v="50"/>
    <n v="3"/>
    <n v="2"/>
    <s v="Sales Executive"/>
    <n v="3"/>
    <s v="Single"/>
    <n v="4850"/>
    <n v="23333"/>
    <n v="8"/>
    <s v="Y"/>
    <s v="No"/>
    <n v="15"/>
    <n v="3"/>
    <n v="3"/>
    <n v="80"/>
    <n v="0"/>
    <n v="8"/>
    <n v="3"/>
    <n v="3"/>
    <n v="5"/>
    <n v="3"/>
    <n v="0"/>
    <n v="1"/>
    <s v="Bachelor’s Degree"/>
    <x v="0"/>
  </r>
  <r>
    <n v="40"/>
    <x v="1"/>
    <s v="Travel_Rarely"/>
    <n v="1322"/>
    <s v="Research &amp; Development"/>
    <n v="2"/>
    <n v="4"/>
    <s v="Life Sciences"/>
    <n v="1"/>
    <n v="2048"/>
    <n v="3"/>
    <x v="1"/>
    <n v="52"/>
    <n v="2"/>
    <n v="1"/>
    <s v="Research Scientist"/>
    <n v="3"/>
    <s v="Single"/>
    <n v="2809"/>
    <n v="2725"/>
    <n v="2"/>
    <s v="Y"/>
    <s v="No"/>
    <n v="14"/>
    <n v="3"/>
    <n v="4"/>
    <n v="80"/>
    <n v="0"/>
    <n v="8"/>
    <n v="2"/>
    <n v="3"/>
    <n v="2"/>
    <n v="2"/>
    <n v="2"/>
    <n v="2"/>
    <s v="Master’s Degree"/>
    <x v="0"/>
  </r>
  <r>
    <n v="35"/>
    <x v="1"/>
    <s v="Travel_Frequently"/>
    <n v="1199"/>
    <s v="Research &amp; Development"/>
    <n v="18"/>
    <n v="4"/>
    <s v="Life Sciences"/>
    <n v="1"/>
    <n v="2049"/>
    <n v="3"/>
    <x v="1"/>
    <n v="80"/>
    <n v="3"/>
    <n v="2"/>
    <s v="Healthcare Representative"/>
    <n v="3"/>
    <s v="Married"/>
    <n v="5689"/>
    <n v="24594"/>
    <n v="1"/>
    <s v="Y"/>
    <s v="Yes"/>
    <n v="14"/>
    <n v="3"/>
    <n v="4"/>
    <n v="80"/>
    <n v="2"/>
    <n v="10"/>
    <n v="2"/>
    <n v="4"/>
    <n v="10"/>
    <n v="2"/>
    <n v="0"/>
    <n v="2"/>
    <s v="Master’s Degree"/>
    <x v="2"/>
  </r>
  <r>
    <n v="40"/>
    <x v="1"/>
    <s v="Travel_Rarely"/>
    <n v="1194"/>
    <s v="Research &amp; Development"/>
    <n v="2"/>
    <n v="4"/>
    <s v="Medical"/>
    <n v="1"/>
    <n v="2051"/>
    <n v="3"/>
    <x v="0"/>
    <n v="98"/>
    <n v="3"/>
    <n v="1"/>
    <s v="Research Scientist"/>
    <n v="3"/>
    <s v="Married"/>
    <n v="2001"/>
    <n v="12549"/>
    <n v="2"/>
    <s v="Y"/>
    <s v="No"/>
    <n v="14"/>
    <n v="3"/>
    <n v="2"/>
    <n v="80"/>
    <n v="3"/>
    <n v="20"/>
    <n v="2"/>
    <n v="3"/>
    <n v="5"/>
    <n v="3"/>
    <n v="0"/>
    <n v="2"/>
    <s v="Master’s Degree"/>
    <x v="0"/>
  </r>
  <r>
    <n v="35"/>
    <x v="1"/>
    <s v="Travel_Rarely"/>
    <n v="287"/>
    <s v="Research &amp; Development"/>
    <n v="1"/>
    <n v="4"/>
    <s v="Life Sciences"/>
    <n v="1"/>
    <n v="2052"/>
    <n v="3"/>
    <x v="0"/>
    <n v="62"/>
    <n v="1"/>
    <n v="1"/>
    <s v="Research Scientist"/>
    <n v="4"/>
    <s v="Married"/>
    <n v="2977"/>
    <n v="8952"/>
    <n v="1"/>
    <s v="Y"/>
    <s v="No"/>
    <n v="12"/>
    <n v="3"/>
    <n v="4"/>
    <n v="80"/>
    <n v="1"/>
    <n v="4"/>
    <n v="5"/>
    <n v="3"/>
    <n v="4"/>
    <n v="3"/>
    <n v="1"/>
    <n v="1"/>
    <s v="Master’s Degree"/>
    <x v="2"/>
  </r>
  <r>
    <n v="29"/>
    <x v="1"/>
    <s v="Travel_Rarely"/>
    <n v="1378"/>
    <s v="Research &amp; Development"/>
    <n v="13"/>
    <n v="2"/>
    <s v="Other"/>
    <n v="1"/>
    <n v="2053"/>
    <n v="4"/>
    <x v="1"/>
    <n v="46"/>
    <n v="2"/>
    <n v="2"/>
    <s v="Laboratory Technician"/>
    <n v="2"/>
    <s v="Married"/>
    <n v="4025"/>
    <n v="23679"/>
    <n v="4"/>
    <s v="Y"/>
    <s v="Yes"/>
    <n v="13"/>
    <n v="3"/>
    <n v="1"/>
    <n v="80"/>
    <n v="1"/>
    <n v="10"/>
    <n v="2"/>
    <n v="3"/>
    <n v="4"/>
    <n v="3"/>
    <n v="0"/>
    <n v="3"/>
    <s v="College"/>
    <x v="2"/>
  </r>
  <r>
    <n v="29"/>
    <x v="1"/>
    <s v="Travel_Rarely"/>
    <n v="468"/>
    <s v="Research &amp; Development"/>
    <n v="28"/>
    <n v="4"/>
    <s v="Medical"/>
    <n v="1"/>
    <n v="2054"/>
    <n v="4"/>
    <x v="0"/>
    <n v="73"/>
    <n v="2"/>
    <n v="1"/>
    <s v="Research Scientist"/>
    <n v="1"/>
    <s v="Single"/>
    <n v="3785"/>
    <n v="8489"/>
    <n v="1"/>
    <s v="Y"/>
    <s v="No"/>
    <n v="14"/>
    <n v="3"/>
    <n v="2"/>
    <n v="80"/>
    <n v="0"/>
    <n v="5"/>
    <n v="3"/>
    <n v="1"/>
    <n v="5"/>
    <n v="4"/>
    <n v="0"/>
    <n v="4"/>
    <s v="Master’s Degree"/>
    <x v="2"/>
  </r>
  <r>
    <n v="50"/>
    <x v="0"/>
    <s v="Travel_Rarely"/>
    <n v="410"/>
    <s v="Sales"/>
    <n v="28"/>
    <n v="3"/>
    <s v="Marketing"/>
    <n v="1"/>
    <n v="2055"/>
    <n v="4"/>
    <x v="1"/>
    <n v="39"/>
    <n v="2"/>
    <n v="3"/>
    <s v="Sales Executive"/>
    <n v="1"/>
    <s v="Divorced"/>
    <n v="10854"/>
    <n v="16586"/>
    <n v="4"/>
    <s v="Y"/>
    <s v="Yes"/>
    <n v="13"/>
    <n v="3"/>
    <n v="2"/>
    <n v="80"/>
    <n v="1"/>
    <n v="20"/>
    <n v="3"/>
    <n v="3"/>
    <n v="3"/>
    <n v="2"/>
    <n v="2"/>
    <n v="0"/>
    <s v="Bachelor’s Degree"/>
    <x v="1"/>
  </r>
  <r>
    <n v="39"/>
    <x v="1"/>
    <s v="Travel_Rarely"/>
    <n v="722"/>
    <s v="Sales"/>
    <n v="24"/>
    <n v="1"/>
    <s v="Marketing"/>
    <n v="1"/>
    <n v="2056"/>
    <n v="2"/>
    <x v="0"/>
    <n v="60"/>
    <n v="2"/>
    <n v="4"/>
    <s v="Sales Executive"/>
    <n v="4"/>
    <s v="Married"/>
    <n v="12031"/>
    <n v="8828"/>
    <n v="0"/>
    <s v="Y"/>
    <s v="No"/>
    <n v="11"/>
    <n v="3"/>
    <n v="1"/>
    <n v="80"/>
    <n v="1"/>
    <n v="21"/>
    <n v="2"/>
    <n v="2"/>
    <n v="20"/>
    <n v="9"/>
    <n v="9"/>
    <n v="6"/>
    <s v="Below College"/>
    <x v="0"/>
  </r>
  <r>
    <n v="31"/>
    <x v="1"/>
    <s v="Non-Travel"/>
    <n v="325"/>
    <s v="Research &amp; Development"/>
    <n v="5"/>
    <n v="3"/>
    <s v="Medical"/>
    <n v="1"/>
    <n v="2057"/>
    <n v="2"/>
    <x v="1"/>
    <n v="74"/>
    <n v="3"/>
    <n v="2"/>
    <s v="Manufacturing Director"/>
    <n v="1"/>
    <s v="Single"/>
    <n v="9936"/>
    <n v="3787"/>
    <n v="0"/>
    <s v="Y"/>
    <s v="No"/>
    <n v="19"/>
    <n v="3"/>
    <n v="2"/>
    <n v="80"/>
    <n v="0"/>
    <n v="10"/>
    <n v="2"/>
    <n v="3"/>
    <n v="9"/>
    <n v="4"/>
    <n v="1"/>
    <n v="7"/>
    <s v="Bachelor’s Degree"/>
    <x v="2"/>
  </r>
  <r>
    <n v="26"/>
    <x v="1"/>
    <s v="Travel_Rarely"/>
    <n v="1167"/>
    <s v="Sales"/>
    <n v="5"/>
    <n v="3"/>
    <s v="Other"/>
    <n v="1"/>
    <n v="2060"/>
    <n v="4"/>
    <x v="0"/>
    <n v="30"/>
    <n v="2"/>
    <n v="1"/>
    <s v="Sales Representative"/>
    <n v="3"/>
    <s v="Single"/>
    <n v="2966"/>
    <n v="21378"/>
    <n v="0"/>
    <s v="Y"/>
    <s v="No"/>
    <n v="18"/>
    <n v="3"/>
    <n v="4"/>
    <n v="80"/>
    <n v="0"/>
    <n v="5"/>
    <n v="2"/>
    <n v="3"/>
    <n v="4"/>
    <n v="2"/>
    <n v="0"/>
    <n v="0"/>
    <s v="Bachelor’s Degree"/>
    <x v="2"/>
  </r>
  <r>
    <n v="36"/>
    <x v="1"/>
    <s v="Travel_Frequently"/>
    <n v="884"/>
    <s v="Research &amp; Development"/>
    <n v="23"/>
    <n v="2"/>
    <s v="Medical"/>
    <n v="1"/>
    <n v="2061"/>
    <n v="3"/>
    <x v="1"/>
    <n v="41"/>
    <n v="4"/>
    <n v="2"/>
    <s v="Laboratory Technician"/>
    <n v="4"/>
    <s v="Married"/>
    <n v="2571"/>
    <n v="12290"/>
    <n v="4"/>
    <s v="Y"/>
    <s v="No"/>
    <n v="17"/>
    <n v="3"/>
    <n v="3"/>
    <n v="80"/>
    <n v="1"/>
    <n v="17"/>
    <n v="3"/>
    <n v="3"/>
    <n v="5"/>
    <n v="2"/>
    <n v="0"/>
    <n v="3"/>
    <s v="College"/>
    <x v="0"/>
  </r>
  <r>
    <n v="39"/>
    <x v="1"/>
    <s v="Travel_Rarely"/>
    <n v="613"/>
    <s v="Research &amp; Development"/>
    <n v="6"/>
    <n v="1"/>
    <s v="Medical"/>
    <n v="1"/>
    <n v="2062"/>
    <n v="4"/>
    <x v="1"/>
    <n v="42"/>
    <n v="2"/>
    <n v="3"/>
    <s v="Healthcare Representative"/>
    <n v="1"/>
    <s v="Married"/>
    <n v="9991"/>
    <n v="21457"/>
    <n v="4"/>
    <s v="Y"/>
    <s v="No"/>
    <n v="15"/>
    <n v="3"/>
    <n v="1"/>
    <n v="80"/>
    <n v="1"/>
    <n v="9"/>
    <n v="5"/>
    <n v="3"/>
    <n v="7"/>
    <n v="7"/>
    <n v="1"/>
    <n v="7"/>
    <s v="Below College"/>
    <x v="0"/>
  </r>
  <r>
    <n v="27"/>
    <x v="1"/>
    <s v="Travel_Rarely"/>
    <n v="155"/>
    <s v="Research &amp; Development"/>
    <n v="4"/>
    <n v="3"/>
    <s v="Life Sciences"/>
    <n v="1"/>
    <n v="2064"/>
    <n v="2"/>
    <x v="1"/>
    <n v="87"/>
    <n v="4"/>
    <n v="2"/>
    <s v="Manufacturing Director"/>
    <n v="2"/>
    <s v="Married"/>
    <n v="6142"/>
    <n v="5174"/>
    <n v="1"/>
    <s v="Y"/>
    <s v="Yes"/>
    <n v="20"/>
    <n v="4"/>
    <n v="2"/>
    <n v="80"/>
    <n v="1"/>
    <n v="6"/>
    <n v="0"/>
    <n v="3"/>
    <n v="6"/>
    <n v="2"/>
    <n v="0"/>
    <n v="3"/>
    <s v="Bachelor’s Degree"/>
    <x v="2"/>
  </r>
  <r>
    <n v="49"/>
    <x v="1"/>
    <s v="Travel_Frequently"/>
    <n v="1023"/>
    <s v="Sales"/>
    <n v="2"/>
    <n v="3"/>
    <s v="Medical"/>
    <n v="1"/>
    <n v="2065"/>
    <n v="4"/>
    <x v="1"/>
    <n v="63"/>
    <n v="2"/>
    <n v="2"/>
    <s v="Sales Executive"/>
    <n v="2"/>
    <s v="Married"/>
    <n v="5390"/>
    <n v="13243"/>
    <n v="2"/>
    <s v="Y"/>
    <s v="No"/>
    <n v="14"/>
    <n v="3"/>
    <n v="4"/>
    <n v="80"/>
    <n v="0"/>
    <n v="17"/>
    <n v="3"/>
    <n v="2"/>
    <n v="9"/>
    <n v="6"/>
    <n v="0"/>
    <n v="8"/>
    <s v="Bachelor’s Degree"/>
    <x v="1"/>
  </r>
  <r>
    <n v="34"/>
    <x v="1"/>
    <s v="Travel_Rarely"/>
    <n v="628"/>
    <s v="Research &amp; Development"/>
    <n v="8"/>
    <n v="3"/>
    <s v="Medical"/>
    <n v="1"/>
    <n v="2068"/>
    <n v="2"/>
    <x v="1"/>
    <n v="82"/>
    <n v="4"/>
    <n v="2"/>
    <s v="Laboratory Technician"/>
    <n v="3"/>
    <s v="Married"/>
    <n v="4404"/>
    <n v="10228"/>
    <n v="2"/>
    <s v="Y"/>
    <s v="No"/>
    <n v="12"/>
    <n v="3"/>
    <n v="1"/>
    <n v="80"/>
    <n v="0"/>
    <n v="6"/>
    <n v="3"/>
    <n v="4"/>
    <n v="4"/>
    <n v="3"/>
    <n v="1"/>
    <n v="2"/>
    <s v="Bachelor’s Degree"/>
    <x v="2"/>
  </r>
  <r>
    <m/>
    <x v="2"/>
    <m/>
    <m/>
    <m/>
    <m/>
    <m/>
    <m/>
    <m/>
    <m/>
    <m/>
    <x v="2"/>
    <m/>
    <m/>
    <m/>
    <m/>
    <m/>
    <m/>
    <m/>
    <m/>
    <m/>
    <m/>
    <m/>
    <m/>
    <m/>
    <m/>
    <m/>
    <m/>
    <m/>
    <m/>
    <m/>
    <m/>
    <m/>
    <m/>
    <m/>
    <m/>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1ACC3A-BFCB-4D79-9712-A3621DFF4F4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3" firstHeaderRow="1" firstDataRow="1" firstDataCol="1"/>
  <pivotFields count="35">
    <pivotField showAll="0"/>
    <pivotField axis="axisRow" dataField="1" showAll="0">
      <items count="3">
        <item x="1"/>
        <item h="1"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
    <i>
      <x/>
    </i>
    <i t="grand">
      <x/>
    </i>
  </rowItems>
  <colItems count="1">
    <i/>
  </colItems>
  <dataFields count="1">
    <dataField name="Count of Attrition" fld="1" subtotal="count" baseField="0" baseItem="0"/>
  </dataFields>
  <formats count="1">
    <format dxfId="2">
      <pivotArea collapsedLevelsAreSubtotals="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ED10FD-B674-482D-A43A-D4597D611435}"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17:D24" firstHeaderRow="1" firstDataRow="2" firstDataCol="1" rowPageCount="1" colPageCount="1"/>
  <pivotFields count="37">
    <pivotField showAll="0"/>
    <pivotField axis="axisPage" showAll="0">
      <items count="4">
        <item x="1"/>
        <item x="0"/>
        <item x="2"/>
        <item t="default"/>
      </items>
    </pivotField>
    <pivotField showAll="0"/>
    <pivotField showAll="0"/>
    <pivotField showAll="0"/>
    <pivotField showAll="0"/>
    <pivotField showAll="0"/>
    <pivotField showAll="0"/>
    <pivotField dataField="1" showAll="0"/>
    <pivotField showAll="0"/>
    <pivotField showAll="0"/>
    <pivotField axis="axisCol"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2"/>
        <item x="0"/>
        <item x="1"/>
        <item x="3"/>
        <item h="1" x="5"/>
        <item t="default"/>
      </items>
    </pivotField>
  </pivotFields>
  <rowFields count="1">
    <field x="36"/>
  </rowFields>
  <rowItems count="6">
    <i>
      <x/>
    </i>
    <i>
      <x v="1"/>
    </i>
    <i>
      <x v="2"/>
    </i>
    <i>
      <x v="3"/>
    </i>
    <i>
      <x v="4"/>
    </i>
    <i t="grand">
      <x/>
    </i>
  </rowItems>
  <colFields count="1">
    <field x="11"/>
  </colFields>
  <colItems count="3">
    <i>
      <x/>
    </i>
    <i>
      <x v="1"/>
    </i>
    <i t="grand">
      <x/>
    </i>
  </colItems>
  <pageFields count="1">
    <pageField fld="1" item="1" hier="-1"/>
  </pageFields>
  <dataFields count="1">
    <dataField name="Sum of EmployeeCount" fld="8" baseField="0" baseItem="0"/>
  </dataFields>
  <chartFormats count="2">
    <chartFormat chart="18" format="4" series="1">
      <pivotArea type="data" outline="0" fieldPosition="0">
        <references count="2">
          <reference field="4294967294" count="1" selected="0">
            <x v="0"/>
          </reference>
          <reference field="11" count="1" selected="0">
            <x v="0"/>
          </reference>
        </references>
      </pivotArea>
    </chartFormat>
    <chartFormat chart="18"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F1914E-40EA-48BF-A8D6-7BC19E9B8C8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C3" firstHeaderRow="1" firstDataRow="1" firstDataCol="1"/>
  <pivotFields count="35">
    <pivotField showAll="0"/>
    <pivotField axis="axisRow" dataField="1" showAll="0">
      <items count="3">
        <item h="1"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
    <i>
      <x v="1"/>
    </i>
    <i t="grand">
      <x/>
    </i>
  </rowItems>
  <colItems count="1">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D41BA3-312A-49F8-BE2C-0226C69DB8EE}"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B31" firstHeaderRow="1" firstDataRow="1" firstDataCol="1" rowPageCount="1" colPageCount="1"/>
  <pivotFields count="35">
    <pivotField showAll="0"/>
    <pivotField axis="axisPage" showAll="0">
      <items count="3">
        <item x="1"/>
        <item x="0"/>
        <item t="default"/>
      </items>
    </pivotField>
    <pivotField axis="axisRow" showAll="0">
      <items count="4">
        <item x="2"/>
        <item x="1"/>
        <item x="0"/>
        <item t="default"/>
      </items>
    </pivotField>
    <pivotField showAll="0"/>
    <pivotField showAll="0">
      <items count="4">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Items count="1">
    <i/>
  </colItems>
  <pageFields count="1">
    <pageField fld="1" item="1" hier="-1"/>
  </pageField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6FE314-7911-4C8F-A844-B01C23FFB068}"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4:B37" firstHeaderRow="1" firstDataRow="1" firstDataCol="1" rowPageCount="1" colPageCount="1"/>
  <pivotFields count="35">
    <pivotField showAll="0"/>
    <pivotField axis="axisPage" showAll="0">
      <items count="3">
        <item x="1"/>
        <item x="0"/>
        <item t="default"/>
      </items>
    </pivotField>
    <pivotField showAll="0"/>
    <pivotField showAll="0"/>
    <pivotField showAll="0">
      <items count="4">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24"/>
  </rowFields>
  <rowItems count="3">
    <i>
      <x/>
    </i>
    <i>
      <x v="1"/>
    </i>
    <i t="grand">
      <x/>
    </i>
  </rowItems>
  <colItems count="1">
    <i/>
  </colItems>
  <pageFields count="1">
    <pageField fld="1" item="1" hier="-1"/>
  </pageField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F9C5461-BBEE-44DE-8E9C-635DE386EA0E}"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7:G17" firstHeaderRow="1" firstDataRow="1" firstDataCol="1" rowPageCount="1" colPageCount="1"/>
  <pivotFields count="35">
    <pivotField showAll="0"/>
    <pivotField axis="axisPage" showAll="0">
      <items count="3">
        <item x="1"/>
        <item x="0"/>
        <item t="default"/>
      </items>
    </pivotField>
    <pivotField showAll="0"/>
    <pivotField showAll="0"/>
    <pivotField showAll="0">
      <items count="4">
        <item x="2"/>
        <item x="1"/>
        <item x="0"/>
        <item t="default"/>
      </items>
    </pivotField>
    <pivotField showAll="0"/>
    <pivotField showAll="0"/>
    <pivotField showAll="0"/>
    <pivotField dataField="1" showAll="0"/>
    <pivotField showAll="0"/>
    <pivotField showAll="0"/>
    <pivotField showAll="0"/>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v="2"/>
    </i>
    <i>
      <x v="7"/>
    </i>
    <i>
      <x v="6"/>
    </i>
    <i>
      <x v="8"/>
    </i>
    <i>
      <x v="1"/>
    </i>
    <i>
      <x v="4"/>
    </i>
    <i>
      <x/>
    </i>
    <i>
      <x v="3"/>
    </i>
    <i>
      <x v="5"/>
    </i>
    <i t="grand">
      <x/>
    </i>
  </rowItems>
  <colItems count="1">
    <i/>
  </colItems>
  <pageFields count="1">
    <pageField fld="1" item="1" hier="-1"/>
  </pageField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1CF6FEB-A3D0-477E-A98E-204FF9330B64}"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M3:N7" firstHeaderRow="1" firstDataRow="1" firstDataCol="1" rowPageCount="1" colPageCount="1"/>
  <pivotFields count="35">
    <pivotField showAll="0"/>
    <pivotField axis="axisPage" showAll="0">
      <items count="3">
        <item x="1"/>
        <item x="0"/>
        <item t="default"/>
      </items>
    </pivotField>
    <pivotField showAll="0"/>
    <pivotField showAll="0"/>
    <pivotField axis="axisRow" showAll="0">
      <items count="4">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pageFields count="1">
    <pageField fld="1" item="1" hier="-1"/>
  </pageFields>
  <dataFields count="1">
    <dataField name="Sum of EmployeeCount" fld="8" baseField="0" baseItem="0"/>
  </dataFields>
  <chartFormats count="9">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2" format="4">
      <pivotArea type="data" outline="0" fieldPosition="0">
        <references count="2">
          <reference field="4294967294" count="1" selected="0">
            <x v="0"/>
          </reference>
          <reference field="4"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C76DC7D-4862-4FFE-9416-ADA7E2958495}"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8:B14" firstHeaderRow="1" firstDataRow="1" firstDataCol="1" rowPageCount="1" colPageCount="1"/>
  <pivotFields count="36">
    <pivotField showAll="0"/>
    <pivotField axis="axisPage" showAll="0">
      <items count="4">
        <item x="1"/>
        <item x="0"/>
        <item x="2"/>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8">
        <item x="5"/>
        <item x="2"/>
        <item h="1" f="1" x="6"/>
        <item x="4"/>
        <item x="0"/>
        <item x="1"/>
        <item x="3"/>
        <item t="default"/>
      </items>
      <autoSortScope>
        <pivotArea dataOnly="0" outline="0" fieldPosition="0">
          <references count="1">
            <reference field="4294967294" count="1" selected="0">
              <x v="0"/>
            </reference>
          </references>
        </pivotArea>
      </autoSortScope>
    </pivotField>
  </pivotFields>
  <rowFields count="1">
    <field x="35"/>
  </rowFields>
  <rowItems count="6">
    <i>
      <x v="6"/>
    </i>
    <i>
      <x v="1"/>
    </i>
    <i>
      <x v="4"/>
    </i>
    <i>
      <x v="5"/>
    </i>
    <i>
      <x v="3"/>
    </i>
    <i t="grand">
      <x/>
    </i>
  </rowItems>
  <colItems count="1">
    <i/>
  </colItems>
  <pageFields count="1">
    <pageField fld="1" item="1" hier="-1"/>
  </pageFields>
  <dataFields count="1">
    <dataField name="Sum of EmployeeCount" fld="8" baseField="0" baseItem="0"/>
  </dataFields>
  <chartFormats count="6">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35" count="1" selected="0">
            <x v="4"/>
          </reference>
        </references>
      </pivotArea>
    </chartFormat>
    <chartFormat chart="9" format="4">
      <pivotArea type="data" outline="0" fieldPosition="0">
        <references count="2">
          <reference field="4294967294" count="1" selected="0">
            <x v="0"/>
          </reference>
          <reference field="35" count="1" selected="0">
            <x v="5"/>
          </reference>
        </references>
      </pivotArea>
    </chartFormat>
    <chartFormat chart="9" format="5">
      <pivotArea type="data" outline="0" fieldPosition="0">
        <references count="2">
          <reference field="4294967294" count="1" selected="0">
            <x v="0"/>
          </reference>
          <reference field="35" count="1" selected="0">
            <x v="6"/>
          </reference>
        </references>
      </pivotArea>
    </chartFormat>
    <chartFormat chart="9" format="6">
      <pivotArea type="data" outline="0" fieldPosition="0">
        <references count="2">
          <reference field="4294967294" count="1" selected="0">
            <x v="0"/>
          </reference>
          <reference field="35" count="1" selected="0">
            <x v="1"/>
          </reference>
        </references>
      </pivotArea>
    </chartFormat>
    <chartFormat chart="9" format="7">
      <pivotArea type="data" outline="0" fieldPosition="0">
        <references count="2">
          <reference field="4294967294" count="1" selected="0">
            <x v="0"/>
          </reference>
          <reference field="3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A137FA2-68E1-4686-AE17-0C7440A4A7A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F2" firstHeaderRow="1" firstDataRow="1" firstDataCol="0"/>
  <pivotFields count="35">
    <pivotField dataField="1"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0" subtotal="average" baseField="0" baseItem="0" numFmtId="1"/>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A8AD7D5-762E-4E00-A282-E5F02CE8BFAD}"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I5:J8" firstHeaderRow="1" firstDataRow="1" firstDataCol="1" rowPageCount="1" colPageCount="1"/>
  <pivotFields count="35">
    <pivotField showAll="0"/>
    <pivotField axis="axisPage" showAll="0">
      <items count="3">
        <item x="1"/>
        <item x="0"/>
        <item t="default"/>
      </items>
    </pivotField>
    <pivotField showAll="0"/>
    <pivotField showAll="0"/>
    <pivotField showAll="0">
      <items count="4">
        <item x="2"/>
        <item x="1"/>
        <item x="0"/>
        <item t="default"/>
      </items>
    </pivotField>
    <pivotField showAll="0"/>
    <pivotField showAll="0"/>
    <pivotField showAll="0"/>
    <pivotField dataField="1"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pageFields count="1">
    <pageField fld="1" item="1" hier="-1"/>
  </pageFields>
  <dataFields count="1">
    <dataField name="Sum of EmployeeCount" fld="8" baseField="0" baseItem="0"/>
  </dataFields>
  <chartFormats count="5">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11" count="1" selected="0">
            <x v="0"/>
          </reference>
        </references>
      </pivotArea>
    </chartFormat>
    <chartFormat chart="8" format="4" series="1">
      <pivotArea type="data" outline="0" fieldPosition="0">
        <references count="2">
          <reference field="4294967294" count="1" selected="0">
            <x v="0"/>
          </reference>
          <reference field="11" count="1" selected="0">
            <x v="1"/>
          </reference>
        </references>
      </pivotArea>
    </chartFormat>
    <chartFormat chart="3" format="1"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25BD912-E067-47EB-B066-3D0EE6BE947A}"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3:E63" firstHeaderRow="1" firstDataRow="1" firstDataCol="1" rowPageCount="1" colPageCount="1"/>
  <pivotFields count="35">
    <pivotField showAll="0"/>
    <pivotField axis="axisPage" showAll="0">
      <items count="3">
        <item x="1"/>
        <item x="0"/>
        <item t="default"/>
      </items>
    </pivotField>
    <pivotField showAll="0"/>
    <pivotField showAll="0"/>
    <pivotField showAll="0">
      <items count="4">
        <item x="2"/>
        <item x="1"/>
        <item x="0"/>
        <item t="default"/>
      </items>
    </pivotField>
    <pivotField axis="axisRow"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pageFields count="1">
    <pageField fld="1" item="1" hier="-1"/>
  </pageField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D7104-FB43-4CF3-8321-FBEE92979A0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A2" firstHeaderRow="1" firstDataRow="1" firstDataCol="0"/>
  <pivotFields count="35">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EmployeeCount" fld="8" baseField="0" baseItem="0" numFmtId="16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ABC0238-6DD5-4BAB-AC51-F566DE630A62}" sourceName="Department">
  <pivotTables>
    <pivotTable tabId="4" name="PivotTable25"/>
    <pivotTable tabId="4" name="PivotTable1"/>
    <pivotTable tabId="4" name="PivotTable17"/>
    <pivotTable tabId="4" name="PivotTable19"/>
    <pivotTable tabId="4" name="PivotTable2"/>
    <pivotTable tabId="4" name="PivotTable20"/>
    <pivotTable tabId="4" name="PivotTable21"/>
    <pivotTable tabId="4" name="PivotTable24"/>
    <pivotTable tabId="4" name="PivotTable3"/>
    <pivotTable tabId="4" name="PivotTable4"/>
  </pivotTables>
  <data>
    <tabular pivotCacheId="127655811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FFF5E72-BDCD-4EAD-977F-01A8D36301E4}" cache="Slicer_Department" caption="Department" columnCount="3" style="SlicerStyleLight4 2" rowHeight="24923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D3825A-C751-441C-81E9-F51190E6D835}" name="Data" displayName="Data" ref="A1:AK1471" totalsRowShown="0">
  <autoFilter ref="A1:AK1471" xr:uid="{CED3825A-C751-441C-81E9-F51190E6D835}"/>
  <tableColumns count="37">
    <tableColumn id="1" xr3:uid="{ADB4033A-0CD2-4F03-B6C7-3C189D1603AD}" name="Age"/>
    <tableColumn id="2" xr3:uid="{EAD7E440-A808-40D0-AA58-AB69F1D5AD4F}" name="Attrition"/>
    <tableColumn id="3" xr3:uid="{5FABAA76-22E5-4E19-8061-DAFB54758AA6}" name="BusinessTravel"/>
    <tableColumn id="4" xr3:uid="{DE36A11E-23D3-4D45-8078-6BC3B89E9278}" name="DailyRate"/>
    <tableColumn id="5" xr3:uid="{BAD6AF38-C57C-4F55-A650-EC959A9436EC}" name="Department"/>
    <tableColumn id="6" xr3:uid="{D2B55296-3F1D-4EF3-8B03-FE8475AE8E75}" name="DistanceFromHome"/>
    <tableColumn id="7" xr3:uid="{F7B56AE4-FB53-42EA-995C-6CB726246340}" name="Education"/>
    <tableColumn id="8" xr3:uid="{2E3465B6-F3D5-4332-A034-47EBC10F6685}" name="EducationField"/>
    <tableColumn id="9" xr3:uid="{C818FF67-D1DD-4502-8445-8F9D05FE0D89}" name="EmployeeCount"/>
    <tableColumn id="10" xr3:uid="{C55838C3-0B7F-4070-8A55-537C5340AF72}" name="EmployeeNumber"/>
    <tableColumn id="11" xr3:uid="{018224F3-C455-4C0C-AC69-1502281660F4}" name="EnvironmentSatisfaction"/>
    <tableColumn id="12" xr3:uid="{01E64E93-F47F-441A-B924-066A2E241528}" name="Gender"/>
    <tableColumn id="13" xr3:uid="{4C24E9EC-E4CD-4A25-A12D-267D1F4034D2}" name="HourlyRate"/>
    <tableColumn id="14" xr3:uid="{3C42A871-1D8D-4968-B861-BDFF38D340B6}" name="JobInvolvement"/>
    <tableColumn id="15" xr3:uid="{883B38C1-A525-4CFC-A555-BFAA9DAFEB59}" name="JobLevel"/>
    <tableColumn id="16" xr3:uid="{580F6627-DDB9-4124-B367-248727A73FAD}" name="JobRole"/>
    <tableColumn id="17" xr3:uid="{D6563F11-1739-4A99-8E16-03DE58B9B700}" name="JobSatisfaction"/>
    <tableColumn id="18" xr3:uid="{5F03CBC2-B07E-4B03-9E2F-00E1BC123372}" name="MaritalStatus"/>
    <tableColumn id="19" xr3:uid="{5971636A-2B39-4A8A-BFEE-902B56A1F369}" name="MonthlyIncome"/>
    <tableColumn id="20" xr3:uid="{560FA239-5B42-4D17-9466-320AE6A6D425}" name="MonthlyRate"/>
    <tableColumn id="21" xr3:uid="{18F39A7C-5A86-493A-80A0-68968C9E72C8}" name="NumCompaniesWorked"/>
    <tableColumn id="22" xr3:uid="{BF954597-E19B-4477-A9DD-B02DE942F0BC}" name="Over18"/>
    <tableColumn id="23" xr3:uid="{EB277A43-9E44-4CF9-A5CA-F2F9E1C3A990}" name="OverTime"/>
    <tableColumn id="24" xr3:uid="{5EF9E7CB-F372-40BC-80FF-A4E7FF4DEAF3}" name="PercentSalaryHike"/>
    <tableColumn id="25" xr3:uid="{2D4E5D58-D018-4FDC-8C75-5EA7073DBA10}" name="PerformanceRating"/>
    <tableColumn id="26" xr3:uid="{7ABBA6C4-6F8C-4D1E-80FD-50444D3E909B}" name="RelationshipSatisfaction"/>
    <tableColumn id="27" xr3:uid="{F037587E-A0B5-420E-82AD-2F22EFD87204}" name="StandardHours"/>
    <tableColumn id="28" xr3:uid="{C78A1CB6-C26F-4963-B969-BDFF2F22BCA6}" name="StockOptionLevel"/>
    <tableColumn id="29" xr3:uid="{9496F106-3E4F-405B-8372-044941172068}" name="TotalWorkingYears"/>
    <tableColumn id="30" xr3:uid="{CF1F2F2B-8B36-48B6-B5A7-6031E60E57DE}" name="TrainingTimesLastYear"/>
    <tableColumn id="31" xr3:uid="{91E16A8F-2364-41F8-9131-561402AFDC84}" name="WorkLifeBalance"/>
    <tableColumn id="32" xr3:uid="{C9B0549A-D1B2-4D3F-963E-08C71F8E79AA}" name="YearsAtCompany"/>
    <tableColumn id="33" xr3:uid="{2380BFA9-9BC0-4B3C-AEB4-B0B7646DF6BD}" name="YearsInCurrentRole"/>
    <tableColumn id="34" xr3:uid="{F4EF11B8-F508-4785-9C19-5D25968078B9}" name="YearsSinceLastPromotion"/>
    <tableColumn id="35" xr3:uid="{1E18B9C6-2F50-4A18-B804-60558E11BAAA}" name="YearsWithCurrManager"/>
    <tableColumn id="36" xr3:uid="{2547D864-3770-4A74-85A2-60A02962C547}" name="Education Text" dataDxfId="6">
      <calculatedColumnFormula>IF(G2=1, "Below College",
 IF(G2=2, "College",
 IF(G2=3, "Bachelor’s Degree",
 IF(G2=4, "Master’s Degree",
 IF(G2=5, "Doctorate", "Unknown")))))</calculatedColumnFormula>
    </tableColumn>
    <tableColumn id="37" xr3:uid="{81D90AD7-F801-47EE-93A9-FA003A6C83E3}" name="Age Group" dataDxfId="5">
      <calculatedColumnFormula>IF(A2&lt;=25, "18-25",
 IF(A2&lt;=35, "26-35",
 IF(A2&lt;=45, "36-45",
 IF(A2&lt;=55, "46-55", "56+"))))</calculatedColumnFormula>
    </tableColumn>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63AC6-27FC-45C7-B687-398A72567705}">
  <dimension ref="A1:AK1471"/>
  <sheetViews>
    <sheetView tabSelected="1" zoomScale="85" workbookViewId="0">
      <pane ySplit="1" topLeftCell="A2" activePane="bottomLeft" state="frozen"/>
      <selection activeCell="AG1" sqref="AG1"/>
      <selection pane="bottomLeft" activeCell="R12" sqref="R12"/>
    </sheetView>
  </sheetViews>
  <sheetFormatPr defaultRowHeight="15" x14ac:dyDescent="0.25"/>
  <cols>
    <col min="1" max="1" width="6.42578125" bestFit="1" customWidth="1"/>
    <col min="2" max="2" width="10" bestFit="1" customWidth="1"/>
    <col min="3" max="3" width="15.5703125" bestFit="1" customWidth="1"/>
    <col min="4" max="4" width="11.140625" bestFit="1" customWidth="1"/>
    <col min="5" max="5" width="13.140625" bestFit="1" customWidth="1"/>
    <col min="6" max="6" width="19.7109375" bestFit="1" customWidth="1"/>
    <col min="7" max="7" width="11.5703125" bestFit="1" customWidth="1"/>
    <col min="8" max="8" width="15.5703125" bestFit="1" customWidth="1"/>
    <col min="9" max="9" width="16.5703125" bestFit="1" customWidth="1"/>
    <col min="10" max="10" width="18.140625" bestFit="1" customWidth="1"/>
    <col min="11" max="11" width="23.42578125" bestFit="1" customWidth="1"/>
    <col min="12" max="12" width="9.42578125" bestFit="1" customWidth="1"/>
    <col min="13" max="13" width="12.42578125" bestFit="1" customWidth="1"/>
    <col min="14" max="14" width="16.28515625" bestFit="1" customWidth="1"/>
    <col min="15" max="15" width="10.42578125" bestFit="1" customWidth="1"/>
    <col min="16" max="16" width="9.85546875" bestFit="1" customWidth="1"/>
    <col min="17" max="17" width="15.7109375" bestFit="1" customWidth="1"/>
    <col min="18" max="18" width="14.140625" bestFit="1" customWidth="1"/>
    <col min="19" max="19" width="16.140625" bestFit="1" customWidth="1"/>
    <col min="20" max="20" width="13.7109375" bestFit="1" customWidth="1"/>
    <col min="21" max="21" width="22.85546875" bestFit="1" customWidth="1"/>
    <col min="22" max="22" width="9.28515625" bestFit="1" customWidth="1"/>
    <col min="23" max="23" width="11.140625" bestFit="1" customWidth="1"/>
    <col min="24" max="24" width="18.42578125" bestFit="1" customWidth="1"/>
    <col min="25" max="25" width="19.140625" bestFit="1" customWidth="1"/>
    <col min="26" max="26" width="23.28515625" bestFit="1" customWidth="1"/>
    <col min="27" max="27" width="15.42578125" bestFit="1" customWidth="1"/>
    <col min="28" max="28" width="17.85546875" bestFit="1" customWidth="1"/>
    <col min="29" max="29" width="18.7109375" bestFit="1" customWidth="1"/>
    <col min="30" max="30" width="21.7109375" bestFit="1" customWidth="1"/>
    <col min="31" max="31" width="17.28515625" bestFit="1" customWidth="1"/>
    <col min="32" max="32" width="17.42578125" bestFit="1" customWidth="1"/>
    <col min="33" max="33" width="19.42578125" bestFit="1" customWidth="1"/>
    <col min="34" max="34" width="24.42578125" bestFit="1" customWidth="1"/>
    <col min="35" max="35" width="22.28515625" bestFit="1" customWidth="1"/>
    <col min="36" max="36" width="15.28515625" bestFit="1" customWidth="1"/>
    <col min="37" max="37" width="11.85546875" bestFit="1"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80</v>
      </c>
      <c r="AK1" t="s">
        <v>86</v>
      </c>
    </row>
    <row r="2" spans="1:37" x14ac:dyDescent="0.2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c r="AJ2" t="str">
        <f t="shared" ref="AJ2:AJ65" si="0">IF(G2=1, "Below College",
 IF(G2=2, "College",
 IF(G2=3, "Bachelor’s Degree",
 IF(G2=4, "Master’s Degree",
 IF(G2=5, "Doctorate", "Unknown")))))</f>
        <v>College</v>
      </c>
      <c r="AK2" t="str">
        <f t="shared" ref="AK2:AK65" si="1">IF(A2&lt;=25, "18-25",
 IF(A2&lt;=35, "26-35",
 IF(A2&lt;=45, "36-45",
 IF(A2&lt;=55, "46-55", "56+"))))</f>
        <v>36-45</v>
      </c>
    </row>
    <row r="3" spans="1:37" x14ac:dyDescent="0.2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c r="AJ3" t="str">
        <f t="shared" si="0"/>
        <v>Below College</v>
      </c>
      <c r="AK3" t="str">
        <f t="shared" si="1"/>
        <v>46-55</v>
      </c>
    </row>
    <row r="4" spans="1:37" x14ac:dyDescent="0.2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c r="AJ4" t="str">
        <f t="shared" si="0"/>
        <v>College</v>
      </c>
      <c r="AK4" t="str">
        <f t="shared" si="1"/>
        <v>36-45</v>
      </c>
    </row>
    <row r="5" spans="1:37" x14ac:dyDescent="0.2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c r="AJ5" t="str">
        <f t="shared" si="0"/>
        <v>Master’s Degree</v>
      </c>
      <c r="AK5" t="str">
        <f t="shared" si="1"/>
        <v>26-35</v>
      </c>
    </row>
    <row r="6" spans="1:37" x14ac:dyDescent="0.2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c r="AJ6" t="str">
        <f t="shared" si="0"/>
        <v>Below College</v>
      </c>
      <c r="AK6" t="str">
        <f t="shared" si="1"/>
        <v>26-35</v>
      </c>
    </row>
    <row r="7" spans="1:37" x14ac:dyDescent="0.2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c r="AJ7" t="str">
        <f t="shared" si="0"/>
        <v>College</v>
      </c>
      <c r="AK7" t="str">
        <f t="shared" si="1"/>
        <v>26-35</v>
      </c>
    </row>
    <row r="8" spans="1:37" x14ac:dyDescent="0.2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c r="AJ8" t="str">
        <f t="shared" si="0"/>
        <v>Bachelor’s Degree</v>
      </c>
      <c r="AK8" t="str">
        <f t="shared" si="1"/>
        <v>56+</v>
      </c>
    </row>
    <row r="9" spans="1:37" x14ac:dyDescent="0.2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c r="AJ9" t="str">
        <f t="shared" si="0"/>
        <v>Below College</v>
      </c>
      <c r="AK9" t="str">
        <f t="shared" si="1"/>
        <v>26-35</v>
      </c>
    </row>
    <row r="10" spans="1:37" x14ac:dyDescent="0.2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c r="AJ10" t="str">
        <f t="shared" si="0"/>
        <v>Bachelor’s Degree</v>
      </c>
      <c r="AK10" t="str">
        <f t="shared" si="1"/>
        <v>36-45</v>
      </c>
    </row>
    <row r="11" spans="1:37" x14ac:dyDescent="0.2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c r="AJ11" t="str">
        <f t="shared" si="0"/>
        <v>Bachelor’s Degree</v>
      </c>
      <c r="AK11" t="str">
        <f t="shared" si="1"/>
        <v>36-45</v>
      </c>
    </row>
    <row r="12" spans="1:37" x14ac:dyDescent="0.2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c r="AJ12" t="str">
        <f t="shared" si="0"/>
        <v>Bachelor’s Degree</v>
      </c>
      <c r="AK12" t="str">
        <f t="shared" si="1"/>
        <v>26-35</v>
      </c>
    </row>
    <row r="13" spans="1:37" x14ac:dyDescent="0.2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c r="AJ13" t="str">
        <f t="shared" si="0"/>
        <v>College</v>
      </c>
      <c r="AK13" t="str">
        <f t="shared" si="1"/>
        <v>26-35</v>
      </c>
    </row>
    <row r="14" spans="1:37" x14ac:dyDescent="0.2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c r="AJ14" t="str">
        <f t="shared" si="0"/>
        <v>Below College</v>
      </c>
      <c r="AK14" t="str">
        <f t="shared" si="1"/>
        <v>26-35</v>
      </c>
    </row>
    <row r="15" spans="1:37" x14ac:dyDescent="0.2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c r="AJ15" t="str">
        <f t="shared" si="0"/>
        <v>College</v>
      </c>
      <c r="AK15" t="str">
        <f t="shared" si="1"/>
        <v>26-35</v>
      </c>
    </row>
    <row r="16" spans="1:37" x14ac:dyDescent="0.2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c r="AJ16" t="str">
        <f t="shared" si="0"/>
        <v>Bachelor’s Degree</v>
      </c>
      <c r="AK16" t="str">
        <f t="shared" si="1"/>
        <v>26-35</v>
      </c>
    </row>
    <row r="17" spans="1:37" x14ac:dyDescent="0.2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c r="AJ17" t="str">
        <f t="shared" si="0"/>
        <v>Master’s Degree</v>
      </c>
      <c r="AK17" t="str">
        <f t="shared" si="1"/>
        <v>26-35</v>
      </c>
    </row>
    <row r="18" spans="1:37" x14ac:dyDescent="0.2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c r="AJ18" t="str">
        <f t="shared" si="0"/>
        <v>College</v>
      </c>
      <c r="AK18" t="str">
        <f t="shared" si="1"/>
        <v>26-35</v>
      </c>
    </row>
    <row r="19" spans="1:37" x14ac:dyDescent="0.2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c r="AJ19" t="str">
        <f t="shared" si="0"/>
        <v>College</v>
      </c>
      <c r="AK19" t="str">
        <f t="shared" si="1"/>
        <v>18-25</v>
      </c>
    </row>
    <row r="20" spans="1:37" x14ac:dyDescent="0.2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c r="AJ20" t="str">
        <f t="shared" si="0"/>
        <v>Master’s Degree</v>
      </c>
      <c r="AK20" t="str">
        <f t="shared" si="1"/>
        <v>46-55</v>
      </c>
    </row>
    <row r="21" spans="1:37" x14ac:dyDescent="0.2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c r="AJ21" t="str">
        <f t="shared" si="0"/>
        <v>Bachelor’s Degree</v>
      </c>
      <c r="AK21" t="str">
        <f t="shared" si="1"/>
        <v>36-45</v>
      </c>
    </row>
    <row r="22" spans="1:37" x14ac:dyDescent="0.2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c r="AJ22" t="str">
        <f t="shared" si="0"/>
        <v>College</v>
      </c>
      <c r="AK22" t="str">
        <f t="shared" si="1"/>
        <v>18-25</v>
      </c>
    </row>
    <row r="23" spans="1:37" x14ac:dyDescent="0.2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c r="AJ23" t="str">
        <f t="shared" si="0"/>
        <v>Master’s Degree</v>
      </c>
      <c r="AK23" t="str">
        <f t="shared" si="1"/>
        <v>36-45</v>
      </c>
    </row>
    <row r="24" spans="1:37" x14ac:dyDescent="0.2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c r="AJ24" t="str">
        <f t="shared" si="0"/>
        <v>Master’s Degree</v>
      </c>
      <c r="AK24" t="str">
        <f t="shared" si="1"/>
        <v>26-35</v>
      </c>
    </row>
    <row r="25" spans="1:37" x14ac:dyDescent="0.2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c r="AJ25" t="str">
        <f t="shared" si="0"/>
        <v>College</v>
      </c>
      <c r="AK25" t="str">
        <f t="shared" si="1"/>
        <v>18-25</v>
      </c>
    </row>
    <row r="26" spans="1:37" x14ac:dyDescent="0.2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c r="AJ26" t="str">
        <f t="shared" si="0"/>
        <v>Below College</v>
      </c>
      <c r="AK26" t="str">
        <f t="shared" si="1"/>
        <v>26-35</v>
      </c>
    </row>
    <row r="27" spans="1:37" x14ac:dyDescent="0.2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c r="AJ27" t="str">
        <f t="shared" si="0"/>
        <v>Bachelor’s Degree</v>
      </c>
      <c r="AK27" t="str">
        <f t="shared" si="1"/>
        <v>46-55</v>
      </c>
    </row>
    <row r="28" spans="1:37" x14ac:dyDescent="0.2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c r="AJ28" t="str">
        <f t="shared" si="0"/>
        <v>Below College</v>
      </c>
      <c r="AK28" t="str">
        <f t="shared" si="1"/>
        <v>26-35</v>
      </c>
    </row>
    <row r="29" spans="1:37" x14ac:dyDescent="0.2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c r="AJ29" t="str">
        <f t="shared" si="0"/>
        <v>Master’s Degree</v>
      </c>
      <c r="AK29" t="str">
        <f t="shared" si="1"/>
        <v>36-45</v>
      </c>
    </row>
    <row r="30" spans="1:37" x14ac:dyDescent="0.2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c r="AJ30" t="str">
        <f t="shared" si="0"/>
        <v>Master’s Degree</v>
      </c>
      <c r="AK30" t="str">
        <f t="shared" si="1"/>
        <v>36-45</v>
      </c>
    </row>
    <row r="31" spans="1:37" x14ac:dyDescent="0.2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c r="AJ31" t="str">
        <f t="shared" si="0"/>
        <v>Master’s Degree</v>
      </c>
      <c r="AK31" t="str">
        <f t="shared" si="1"/>
        <v>46-55</v>
      </c>
    </row>
    <row r="32" spans="1:37" x14ac:dyDescent="0.2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c r="AJ32" t="str">
        <f t="shared" si="0"/>
        <v>Bachelor’s Degree</v>
      </c>
      <c r="AK32" t="str">
        <f t="shared" si="1"/>
        <v>26-35</v>
      </c>
    </row>
    <row r="33" spans="1:37" x14ac:dyDescent="0.2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c r="AJ33" t="str">
        <f t="shared" si="0"/>
        <v>Master’s Degree</v>
      </c>
      <c r="AK33" t="str">
        <f t="shared" si="1"/>
        <v>36-45</v>
      </c>
    </row>
    <row r="34" spans="1:37" x14ac:dyDescent="0.2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c r="AJ34" t="str">
        <f t="shared" si="0"/>
        <v>College</v>
      </c>
      <c r="AK34" t="str">
        <f t="shared" si="1"/>
        <v>26-35</v>
      </c>
    </row>
    <row r="35" spans="1:37" x14ac:dyDescent="0.2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c r="AJ35" t="str">
        <f t="shared" si="0"/>
        <v>Bachelor’s Degree</v>
      </c>
      <c r="AK35" t="str">
        <f t="shared" si="1"/>
        <v>36-45</v>
      </c>
    </row>
    <row r="36" spans="1:37" x14ac:dyDescent="0.2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c r="AJ36" t="str">
        <f t="shared" si="0"/>
        <v>Bachelor’s Degree</v>
      </c>
      <c r="AK36" t="str">
        <f t="shared" si="1"/>
        <v>18-25</v>
      </c>
    </row>
    <row r="37" spans="1:37" x14ac:dyDescent="0.2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c r="AJ37" t="str">
        <f t="shared" si="0"/>
        <v>College</v>
      </c>
      <c r="AK37" t="str">
        <f t="shared" si="1"/>
        <v>36-45</v>
      </c>
    </row>
    <row r="38" spans="1:37" x14ac:dyDescent="0.2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c r="AJ38" t="str">
        <f t="shared" si="0"/>
        <v>College</v>
      </c>
      <c r="AK38" t="str">
        <f t="shared" si="1"/>
        <v>46-55</v>
      </c>
    </row>
    <row r="39" spans="1:37" x14ac:dyDescent="0.2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c r="AJ39" t="str">
        <f t="shared" si="0"/>
        <v>Bachelor’s Degree</v>
      </c>
      <c r="AK39" t="str">
        <f t="shared" si="1"/>
        <v>26-35</v>
      </c>
    </row>
    <row r="40" spans="1:37" x14ac:dyDescent="0.2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c r="AJ40" t="str">
        <f t="shared" si="0"/>
        <v>Master’s Degree</v>
      </c>
      <c r="AK40" t="str">
        <f t="shared" si="1"/>
        <v>36-45</v>
      </c>
    </row>
    <row r="41" spans="1:37" x14ac:dyDescent="0.2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c r="AJ41" t="str">
        <f t="shared" si="0"/>
        <v>Bachelor’s Degree</v>
      </c>
      <c r="AK41" t="str">
        <f t="shared" si="1"/>
        <v>26-35</v>
      </c>
    </row>
    <row r="42" spans="1:37" x14ac:dyDescent="0.2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c r="AJ42" t="str">
        <f t="shared" si="0"/>
        <v>College</v>
      </c>
      <c r="AK42" t="str">
        <f t="shared" si="1"/>
        <v>26-35</v>
      </c>
    </row>
    <row r="43" spans="1:37" x14ac:dyDescent="0.2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c r="AJ43" t="str">
        <f t="shared" si="0"/>
        <v>Master’s Degree</v>
      </c>
      <c r="AK43" t="str">
        <f t="shared" si="1"/>
        <v>26-35</v>
      </c>
    </row>
    <row r="44" spans="1:37" x14ac:dyDescent="0.2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c r="AJ44" t="str">
        <f t="shared" si="0"/>
        <v>Bachelor’s Degree</v>
      </c>
      <c r="AK44" t="str">
        <f t="shared" si="1"/>
        <v>26-35</v>
      </c>
    </row>
    <row r="45" spans="1:37" x14ac:dyDescent="0.2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c r="AJ45" t="str">
        <f t="shared" si="0"/>
        <v>Bachelor’s Degree</v>
      </c>
      <c r="AK45" t="str">
        <f t="shared" si="1"/>
        <v>26-35</v>
      </c>
    </row>
    <row r="46" spans="1:37" x14ac:dyDescent="0.2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c r="AJ46" t="str">
        <f t="shared" si="0"/>
        <v>College</v>
      </c>
      <c r="AK46" t="str">
        <f t="shared" si="1"/>
        <v>26-35</v>
      </c>
    </row>
    <row r="47" spans="1:37" x14ac:dyDescent="0.2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c r="AJ47" t="str">
        <f t="shared" si="0"/>
        <v>Bachelor’s Degree</v>
      </c>
      <c r="AK47" t="str">
        <f t="shared" si="1"/>
        <v>36-45</v>
      </c>
    </row>
    <row r="48" spans="1:37" x14ac:dyDescent="0.2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c r="AJ48" t="str">
        <f t="shared" si="0"/>
        <v>Master’s Degree</v>
      </c>
      <c r="AK48" t="str">
        <f t="shared" si="1"/>
        <v>26-35</v>
      </c>
    </row>
    <row r="49" spans="1:37" x14ac:dyDescent="0.2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c r="AJ49" t="str">
        <f t="shared" si="0"/>
        <v>College</v>
      </c>
      <c r="AK49" t="str">
        <f t="shared" si="1"/>
        <v>36-45</v>
      </c>
    </row>
    <row r="50" spans="1:37" x14ac:dyDescent="0.2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c r="AJ50" t="str">
        <f t="shared" si="0"/>
        <v>Master’s Degree</v>
      </c>
      <c r="AK50" t="str">
        <f t="shared" si="1"/>
        <v>46-55</v>
      </c>
    </row>
    <row r="51" spans="1:37" x14ac:dyDescent="0.2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c r="AJ51" t="str">
        <f t="shared" si="0"/>
        <v>Below College</v>
      </c>
      <c r="AK51" t="str">
        <f t="shared" si="1"/>
        <v>26-35</v>
      </c>
    </row>
    <row r="52" spans="1:37" x14ac:dyDescent="0.2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c r="AJ52" t="str">
        <f t="shared" si="0"/>
        <v>College</v>
      </c>
      <c r="AK52" t="str">
        <f t="shared" si="1"/>
        <v>46-55</v>
      </c>
    </row>
    <row r="53" spans="1:37" x14ac:dyDescent="0.2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c r="AJ53" t="str">
        <f t="shared" si="0"/>
        <v>Master’s Degree</v>
      </c>
      <c r="AK53" t="str">
        <f t="shared" si="1"/>
        <v>26-35</v>
      </c>
    </row>
    <row r="54" spans="1:37" x14ac:dyDescent="0.2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c r="AJ54" t="str">
        <f t="shared" si="0"/>
        <v>Doctorate</v>
      </c>
      <c r="AK54" t="str">
        <f t="shared" si="1"/>
        <v>36-45</v>
      </c>
    </row>
    <row r="55" spans="1:37" x14ac:dyDescent="0.2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c r="AJ55" t="str">
        <f t="shared" si="0"/>
        <v>College</v>
      </c>
      <c r="AK55" t="str">
        <f t="shared" si="1"/>
        <v>26-35</v>
      </c>
    </row>
    <row r="56" spans="1:37" x14ac:dyDescent="0.2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c r="AJ56" t="str">
        <f t="shared" si="0"/>
        <v>Bachelor’s Degree</v>
      </c>
      <c r="AK56" t="str">
        <f t="shared" si="1"/>
        <v>26-35</v>
      </c>
    </row>
    <row r="57" spans="1:37" x14ac:dyDescent="0.2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c r="AJ57" t="str">
        <f t="shared" si="0"/>
        <v>College</v>
      </c>
      <c r="AK57" t="str">
        <f t="shared" si="1"/>
        <v>26-35</v>
      </c>
    </row>
    <row r="58" spans="1:37" x14ac:dyDescent="0.2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c r="AJ58" t="str">
        <f t="shared" si="0"/>
        <v>Doctorate</v>
      </c>
      <c r="AK58" t="str">
        <f t="shared" si="1"/>
        <v>26-35</v>
      </c>
    </row>
    <row r="59" spans="1:37" x14ac:dyDescent="0.2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c r="AJ59" t="str">
        <f t="shared" si="0"/>
        <v>Master’s Degree</v>
      </c>
      <c r="AK59" t="str">
        <f t="shared" si="1"/>
        <v>26-35</v>
      </c>
    </row>
    <row r="60" spans="1:37" x14ac:dyDescent="0.2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c r="AJ60" t="str">
        <f t="shared" si="0"/>
        <v>Master’s Degree</v>
      </c>
      <c r="AK60" t="str">
        <f t="shared" si="1"/>
        <v>26-35</v>
      </c>
    </row>
    <row r="61" spans="1:37" x14ac:dyDescent="0.2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c r="AJ61" t="str">
        <f t="shared" si="0"/>
        <v>Master’s Degree</v>
      </c>
      <c r="AK61" t="str">
        <f t="shared" si="1"/>
        <v>36-45</v>
      </c>
    </row>
    <row r="62" spans="1:37" x14ac:dyDescent="0.2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c r="AJ62" t="str">
        <f t="shared" si="0"/>
        <v>Bachelor’s Degree</v>
      </c>
      <c r="AK62" t="str">
        <f t="shared" si="1"/>
        <v>26-35</v>
      </c>
    </row>
    <row r="63" spans="1:37" x14ac:dyDescent="0.2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c r="AJ63" t="str">
        <f t="shared" si="0"/>
        <v>Doctorate</v>
      </c>
      <c r="AK63" t="str">
        <f t="shared" si="1"/>
        <v>36-45</v>
      </c>
    </row>
    <row r="64" spans="1:37" x14ac:dyDescent="0.2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c r="AJ64" t="str">
        <f t="shared" si="0"/>
        <v>College</v>
      </c>
      <c r="AK64" t="str">
        <f t="shared" si="1"/>
        <v>46-55</v>
      </c>
    </row>
    <row r="65" spans="1:37" x14ac:dyDescent="0.2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c r="AJ65" t="str">
        <f t="shared" si="0"/>
        <v>Bachelor’s Degree</v>
      </c>
      <c r="AK65" t="str">
        <f t="shared" si="1"/>
        <v>56+</v>
      </c>
    </row>
    <row r="66" spans="1:37" x14ac:dyDescent="0.2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c r="AJ66" t="str">
        <f t="shared" ref="AJ66:AJ129" si="2">IF(G66=1, "Below College",
 IF(G66=2, "College",
 IF(G66=3, "Bachelor’s Degree",
 IF(G66=4, "Master’s Degree",
 IF(G66=5, "Doctorate", "Unknown")))))</f>
        <v>Bachelor’s Degree</v>
      </c>
      <c r="AK66" t="str">
        <f t="shared" ref="AK66:AK129" si="3">IF(A66&lt;=25, "18-25",
 IF(A66&lt;=35, "26-35",
 IF(A66&lt;=45, "36-45",
 IF(A66&lt;=55, "46-55", "56+"))))</f>
        <v>36-45</v>
      </c>
    </row>
    <row r="67" spans="1:37" x14ac:dyDescent="0.2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c r="AJ67" t="str">
        <f t="shared" si="2"/>
        <v>Bachelor’s Degree</v>
      </c>
      <c r="AK67" t="str">
        <f t="shared" si="3"/>
        <v>46-55</v>
      </c>
    </row>
    <row r="68" spans="1:37" x14ac:dyDescent="0.2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c r="AJ68" t="str">
        <f t="shared" si="2"/>
        <v>Bachelor’s Degree</v>
      </c>
      <c r="AK68" t="str">
        <f t="shared" si="3"/>
        <v>36-45</v>
      </c>
    </row>
    <row r="69" spans="1:37" x14ac:dyDescent="0.2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c r="AJ69" t="str">
        <f t="shared" si="2"/>
        <v>Bachelor’s Degree</v>
      </c>
      <c r="AK69" t="str">
        <f t="shared" si="3"/>
        <v>36-45</v>
      </c>
    </row>
    <row r="70" spans="1:37" x14ac:dyDescent="0.2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c r="AJ70" t="str">
        <f t="shared" si="2"/>
        <v>Bachelor’s Degree</v>
      </c>
      <c r="AK70" t="str">
        <f t="shared" si="3"/>
        <v>26-35</v>
      </c>
    </row>
    <row r="71" spans="1:37" x14ac:dyDescent="0.2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c r="AJ71" t="str">
        <f t="shared" si="2"/>
        <v>Bachelor’s Degree</v>
      </c>
      <c r="AK71" t="str">
        <f t="shared" si="3"/>
        <v>36-45</v>
      </c>
    </row>
    <row r="72" spans="1:37" x14ac:dyDescent="0.2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c r="AJ72" t="str">
        <f t="shared" si="2"/>
        <v>Below College</v>
      </c>
      <c r="AK72" t="str">
        <f t="shared" si="3"/>
        <v>56+</v>
      </c>
    </row>
    <row r="73" spans="1:37" x14ac:dyDescent="0.2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c r="AJ73" t="str">
        <f t="shared" si="2"/>
        <v>Bachelor’s Degree</v>
      </c>
      <c r="AK73" t="str">
        <f t="shared" si="3"/>
        <v>26-35</v>
      </c>
    </row>
    <row r="74" spans="1:37" x14ac:dyDescent="0.2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c r="AJ74" t="str">
        <f t="shared" si="2"/>
        <v>Master’s Degree</v>
      </c>
      <c r="AK74" t="str">
        <f t="shared" si="3"/>
        <v>26-35</v>
      </c>
    </row>
    <row r="75" spans="1:37" x14ac:dyDescent="0.2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c r="AJ75" t="str">
        <f t="shared" si="2"/>
        <v>Bachelor’s Degree</v>
      </c>
      <c r="AK75" t="str">
        <f t="shared" si="3"/>
        <v>26-35</v>
      </c>
    </row>
    <row r="76" spans="1:37" x14ac:dyDescent="0.2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c r="AJ76" t="str">
        <f t="shared" si="2"/>
        <v>Bachelor’s Degree</v>
      </c>
      <c r="AK76" t="str">
        <f t="shared" si="3"/>
        <v>36-45</v>
      </c>
    </row>
    <row r="77" spans="1:37" x14ac:dyDescent="0.2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c r="AJ77" t="str">
        <f t="shared" si="2"/>
        <v>Master’s Degree</v>
      </c>
      <c r="AK77" t="str">
        <f t="shared" si="3"/>
        <v>26-35</v>
      </c>
    </row>
    <row r="78" spans="1:37" x14ac:dyDescent="0.2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c r="AJ78" t="str">
        <f t="shared" si="2"/>
        <v>Master’s Degree</v>
      </c>
      <c r="AK78" t="str">
        <f t="shared" si="3"/>
        <v>26-35</v>
      </c>
    </row>
    <row r="79" spans="1:37" x14ac:dyDescent="0.2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c r="AJ79" t="str">
        <f t="shared" si="2"/>
        <v>Master’s Degree</v>
      </c>
      <c r="AK79" t="str">
        <f t="shared" si="3"/>
        <v>36-45</v>
      </c>
    </row>
    <row r="80" spans="1:37" x14ac:dyDescent="0.2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c r="AJ80" t="str">
        <f t="shared" si="2"/>
        <v>Master’s Degree</v>
      </c>
      <c r="AK80" t="str">
        <f t="shared" si="3"/>
        <v>36-45</v>
      </c>
    </row>
    <row r="81" spans="1:37" x14ac:dyDescent="0.2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c r="AJ81" t="str">
        <f t="shared" si="2"/>
        <v>College</v>
      </c>
      <c r="AK81" t="str">
        <f t="shared" si="3"/>
        <v>46-55</v>
      </c>
    </row>
    <row r="82" spans="1:37" x14ac:dyDescent="0.2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c r="AJ82" t="str">
        <f t="shared" si="2"/>
        <v>Below College</v>
      </c>
      <c r="AK82" t="str">
        <f t="shared" si="3"/>
        <v>26-35</v>
      </c>
    </row>
    <row r="83" spans="1:37" x14ac:dyDescent="0.2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c r="AJ83" t="str">
        <f t="shared" si="2"/>
        <v>Bachelor’s Degree</v>
      </c>
      <c r="AK83" t="str">
        <f t="shared" si="3"/>
        <v>26-35</v>
      </c>
    </row>
    <row r="84" spans="1:37" x14ac:dyDescent="0.2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c r="AJ84" t="str">
        <f t="shared" si="2"/>
        <v>College</v>
      </c>
      <c r="AK84" t="str">
        <f t="shared" si="3"/>
        <v>46-55</v>
      </c>
    </row>
    <row r="85" spans="1:37" x14ac:dyDescent="0.2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c r="AJ85" t="str">
        <f t="shared" si="2"/>
        <v>Bachelor’s Degree</v>
      </c>
      <c r="AK85" t="str">
        <f t="shared" si="3"/>
        <v>36-45</v>
      </c>
    </row>
    <row r="86" spans="1:37" x14ac:dyDescent="0.2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c r="AJ86" t="str">
        <f t="shared" si="2"/>
        <v>College</v>
      </c>
      <c r="AK86" t="str">
        <f t="shared" si="3"/>
        <v>26-35</v>
      </c>
    </row>
    <row r="87" spans="1:37" x14ac:dyDescent="0.2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c r="AJ87" t="str">
        <f t="shared" si="2"/>
        <v>Bachelor’s Degree</v>
      </c>
      <c r="AK87" t="str">
        <f t="shared" si="3"/>
        <v>56+</v>
      </c>
    </row>
    <row r="88" spans="1:37" x14ac:dyDescent="0.2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c r="AJ88" t="str">
        <f t="shared" si="2"/>
        <v>Below College</v>
      </c>
      <c r="AK88" t="str">
        <f t="shared" si="3"/>
        <v>18-25</v>
      </c>
    </row>
    <row r="89" spans="1:37" x14ac:dyDescent="0.2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c r="AJ89" t="str">
        <f t="shared" si="2"/>
        <v>Master’s Degree</v>
      </c>
      <c r="AK89" t="str">
        <f t="shared" si="3"/>
        <v>46-55</v>
      </c>
    </row>
    <row r="90" spans="1:37" x14ac:dyDescent="0.2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c r="AJ90" t="str">
        <f t="shared" si="2"/>
        <v>Bachelor’s Degree</v>
      </c>
      <c r="AK90" t="str">
        <f t="shared" si="3"/>
        <v>26-35</v>
      </c>
    </row>
    <row r="91" spans="1:37" x14ac:dyDescent="0.2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c r="AJ91" t="str">
        <f t="shared" si="2"/>
        <v>College</v>
      </c>
      <c r="AK91" t="str">
        <f t="shared" si="3"/>
        <v>46-55</v>
      </c>
    </row>
    <row r="92" spans="1:37" x14ac:dyDescent="0.2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c r="AJ92" t="str">
        <f t="shared" si="2"/>
        <v>Master’s Degree</v>
      </c>
      <c r="AK92" t="str">
        <f t="shared" si="3"/>
        <v>36-45</v>
      </c>
    </row>
    <row r="93" spans="1:37" x14ac:dyDescent="0.2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c r="AJ93" t="str">
        <f t="shared" si="2"/>
        <v>Master’s Degree</v>
      </c>
      <c r="AK93" t="str">
        <f t="shared" si="3"/>
        <v>46-55</v>
      </c>
    </row>
    <row r="94" spans="1:37" x14ac:dyDescent="0.2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c r="AJ94" t="str">
        <f t="shared" si="2"/>
        <v>College</v>
      </c>
      <c r="AK94" t="str">
        <f t="shared" si="3"/>
        <v>26-35</v>
      </c>
    </row>
    <row r="95" spans="1:37" x14ac:dyDescent="0.2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c r="AJ95" t="str">
        <f t="shared" si="2"/>
        <v>Bachelor’s Degree</v>
      </c>
      <c r="AK95" t="str">
        <f t="shared" si="3"/>
        <v>46-55</v>
      </c>
    </row>
    <row r="96" spans="1:37" x14ac:dyDescent="0.2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c r="AJ96" t="str">
        <f t="shared" si="2"/>
        <v>Master’s Degree</v>
      </c>
      <c r="AK96" t="str">
        <f t="shared" si="3"/>
        <v>26-35</v>
      </c>
    </row>
    <row r="97" spans="1:37" x14ac:dyDescent="0.2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c r="AJ97" t="str">
        <f t="shared" si="2"/>
        <v>Master’s Degree</v>
      </c>
      <c r="AK97" t="str">
        <f t="shared" si="3"/>
        <v>46-55</v>
      </c>
    </row>
    <row r="98" spans="1:37" x14ac:dyDescent="0.2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c r="AJ98" t="str">
        <f t="shared" si="2"/>
        <v>College</v>
      </c>
      <c r="AK98" t="str">
        <f t="shared" si="3"/>
        <v>18-25</v>
      </c>
    </row>
    <row r="99" spans="1:37" x14ac:dyDescent="0.2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c r="AJ99" t="str">
        <f t="shared" si="2"/>
        <v>Bachelor’s Degree</v>
      </c>
      <c r="AK99" t="str">
        <f t="shared" si="3"/>
        <v>26-35</v>
      </c>
    </row>
    <row r="100" spans="1:37" x14ac:dyDescent="0.2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c r="AJ100" t="str">
        <f t="shared" si="2"/>
        <v>Master’s Degree</v>
      </c>
      <c r="AK100" t="str">
        <f t="shared" si="3"/>
        <v>56+</v>
      </c>
    </row>
    <row r="101" spans="1:37" x14ac:dyDescent="0.2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c r="AJ101" t="str">
        <f t="shared" si="2"/>
        <v>Bachelor’s Degree</v>
      </c>
      <c r="AK101" t="str">
        <f t="shared" si="3"/>
        <v>36-45</v>
      </c>
    </row>
    <row r="102" spans="1:37" x14ac:dyDescent="0.2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c r="AJ102" t="str">
        <f t="shared" si="2"/>
        <v>Master’s Degree</v>
      </c>
      <c r="AK102" t="str">
        <f t="shared" si="3"/>
        <v>36-45</v>
      </c>
    </row>
    <row r="103" spans="1:37" x14ac:dyDescent="0.2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c r="AJ103" t="str">
        <f t="shared" si="2"/>
        <v>Below College</v>
      </c>
      <c r="AK103" t="str">
        <f t="shared" si="3"/>
        <v>26-35</v>
      </c>
    </row>
    <row r="104" spans="1:37" x14ac:dyDescent="0.2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c r="AJ104" t="str">
        <f t="shared" si="2"/>
        <v>Bachelor’s Degree</v>
      </c>
      <c r="AK104" t="str">
        <f t="shared" si="3"/>
        <v>18-25</v>
      </c>
    </row>
    <row r="105" spans="1:37" x14ac:dyDescent="0.2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c r="AJ105" t="str">
        <f t="shared" si="2"/>
        <v>Master’s Degree</v>
      </c>
      <c r="AK105" t="str">
        <f t="shared" si="3"/>
        <v>26-35</v>
      </c>
    </row>
    <row r="106" spans="1:37" x14ac:dyDescent="0.2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c r="AJ106" t="str">
        <f t="shared" si="2"/>
        <v>College</v>
      </c>
      <c r="AK106" t="str">
        <f t="shared" si="3"/>
        <v>36-45</v>
      </c>
    </row>
    <row r="107" spans="1:37" x14ac:dyDescent="0.2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c r="AJ107" t="str">
        <f t="shared" si="2"/>
        <v>Master’s Degree</v>
      </c>
      <c r="AK107" t="str">
        <f t="shared" si="3"/>
        <v>56+</v>
      </c>
    </row>
    <row r="108" spans="1:37" x14ac:dyDescent="0.2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c r="AJ108" t="str">
        <f t="shared" si="2"/>
        <v>Bachelor’s Degree</v>
      </c>
      <c r="AK108" t="str">
        <f t="shared" si="3"/>
        <v>46-55</v>
      </c>
    </row>
    <row r="109" spans="1:37" x14ac:dyDescent="0.2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c r="AJ109" t="str">
        <f t="shared" si="2"/>
        <v>Bachelor’s Degree</v>
      </c>
      <c r="AK109" t="str">
        <f t="shared" si="3"/>
        <v>18-25</v>
      </c>
    </row>
    <row r="110" spans="1:37" x14ac:dyDescent="0.2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c r="AJ110" t="str">
        <f t="shared" si="2"/>
        <v>Below College</v>
      </c>
      <c r="AK110" t="str">
        <f t="shared" si="3"/>
        <v>18-25</v>
      </c>
    </row>
    <row r="111" spans="1:37" x14ac:dyDescent="0.2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c r="AJ111" t="str">
        <f t="shared" si="2"/>
        <v>Bachelor’s Degree</v>
      </c>
      <c r="AK111" t="str">
        <f t="shared" si="3"/>
        <v>18-25</v>
      </c>
    </row>
    <row r="112" spans="1:37" x14ac:dyDescent="0.2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c r="AJ112" t="str">
        <f t="shared" si="2"/>
        <v>Master’s Degree</v>
      </c>
      <c r="AK112" t="str">
        <f t="shared" si="3"/>
        <v>46-55</v>
      </c>
    </row>
    <row r="113" spans="1:37" x14ac:dyDescent="0.2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c r="AJ113" t="str">
        <f t="shared" si="2"/>
        <v>Bachelor’s Degree</v>
      </c>
      <c r="AK113" t="str">
        <f t="shared" si="3"/>
        <v>26-35</v>
      </c>
    </row>
    <row r="114" spans="1:37" x14ac:dyDescent="0.2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c r="AJ114" t="str">
        <f t="shared" si="2"/>
        <v>Bachelor’s Degree</v>
      </c>
      <c r="AK114" t="str">
        <f t="shared" si="3"/>
        <v>46-55</v>
      </c>
    </row>
    <row r="115" spans="1:37" x14ac:dyDescent="0.2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c r="AJ115" t="str">
        <f t="shared" si="2"/>
        <v>Below College</v>
      </c>
      <c r="AK115" t="str">
        <f t="shared" si="3"/>
        <v>18-25</v>
      </c>
    </row>
    <row r="116" spans="1:37" x14ac:dyDescent="0.2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c r="AJ116" t="str">
        <f t="shared" si="2"/>
        <v>Master’s Degree</v>
      </c>
      <c r="AK116" t="str">
        <f t="shared" si="3"/>
        <v>26-35</v>
      </c>
    </row>
    <row r="117" spans="1:37" x14ac:dyDescent="0.2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c r="AJ117" t="str">
        <f t="shared" si="2"/>
        <v>Bachelor’s Degree</v>
      </c>
      <c r="AK117" t="str">
        <f t="shared" si="3"/>
        <v>36-45</v>
      </c>
    </row>
    <row r="118" spans="1:37" x14ac:dyDescent="0.2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c r="AJ118" t="str">
        <f t="shared" si="2"/>
        <v>Bachelor’s Degree</v>
      </c>
      <c r="AK118" t="str">
        <f t="shared" si="3"/>
        <v>26-35</v>
      </c>
    </row>
    <row r="119" spans="1:37" x14ac:dyDescent="0.2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c r="AJ119" t="str">
        <f t="shared" si="2"/>
        <v>College</v>
      </c>
      <c r="AK119" t="str">
        <f t="shared" si="3"/>
        <v>36-45</v>
      </c>
    </row>
    <row r="120" spans="1:37" x14ac:dyDescent="0.2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c r="AJ120" t="str">
        <f t="shared" si="2"/>
        <v>College</v>
      </c>
      <c r="AK120" t="str">
        <f t="shared" si="3"/>
        <v>36-45</v>
      </c>
    </row>
    <row r="121" spans="1:37" x14ac:dyDescent="0.2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c r="AJ121" t="str">
        <f t="shared" si="2"/>
        <v>College</v>
      </c>
      <c r="AK121" t="str">
        <f t="shared" si="3"/>
        <v>36-45</v>
      </c>
    </row>
    <row r="122" spans="1:37" x14ac:dyDescent="0.2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c r="AJ122" t="str">
        <f t="shared" si="2"/>
        <v>Bachelor’s Degree</v>
      </c>
      <c r="AK122" t="str">
        <f t="shared" si="3"/>
        <v>26-35</v>
      </c>
    </row>
    <row r="123" spans="1:37" x14ac:dyDescent="0.2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c r="AJ123" t="str">
        <f t="shared" si="2"/>
        <v>College</v>
      </c>
      <c r="AK123" t="str">
        <f t="shared" si="3"/>
        <v>26-35</v>
      </c>
    </row>
    <row r="124" spans="1:37" x14ac:dyDescent="0.2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c r="AJ124" t="str">
        <f t="shared" si="2"/>
        <v>Master’s Degree</v>
      </c>
      <c r="AK124" t="str">
        <f t="shared" si="3"/>
        <v>56+</v>
      </c>
    </row>
    <row r="125" spans="1:37" x14ac:dyDescent="0.2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c r="AJ125" t="str">
        <f t="shared" si="2"/>
        <v>Bachelor’s Degree</v>
      </c>
      <c r="AK125" t="str">
        <f t="shared" si="3"/>
        <v>46-55</v>
      </c>
    </row>
    <row r="126" spans="1:37" x14ac:dyDescent="0.2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c r="AJ126" t="str">
        <f t="shared" si="2"/>
        <v>Master’s Degree</v>
      </c>
      <c r="AK126" t="str">
        <f t="shared" si="3"/>
        <v>26-35</v>
      </c>
    </row>
    <row r="127" spans="1:37" x14ac:dyDescent="0.2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c r="AJ127" t="str">
        <f t="shared" si="2"/>
        <v>Bachelor’s Degree</v>
      </c>
      <c r="AK127" t="str">
        <f t="shared" si="3"/>
        <v>26-35</v>
      </c>
    </row>
    <row r="128" spans="1:37" x14ac:dyDescent="0.2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c r="AJ128" t="str">
        <f t="shared" si="2"/>
        <v>Master’s Degree</v>
      </c>
      <c r="AK128" t="str">
        <f t="shared" si="3"/>
        <v>56+</v>
      </c>
    </row>
    <row r="129" spans="1:37" x14ac:dyDescent="0.2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c r="AJ129" t="str">
        <f t="shared" si="2"/>
        <v>Below College</v>
      </c>
      <c r="AK129" t="str">
        <f t="shared" si="3"/>
        <v>18-25</v>
      </c>
    </row>
    <row r="130" spans="1:37" x14ac:dyDescent="0.2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c r="AJ130" t="str">
        <f t="shared" ref="AJ130:AJ193" si="4">IF(G130=1, "Below College",
 IF(G130=2, "College",
 IF(G130=3, "Bachelor’s Degree",
 IF(G130=4, "Master’s Degree",
 IF(G130=5, "Doctorate", "Unknown")))))</f>
        <v>Below College</v>
      </c>
      <c r="AK130" t="str">
        <f t="shared" ref="AK130:AK193" si="5">IF(A130&lt;=25, "18-25",
 IF(A130&lt;=35, "26-35",
 IF(A130&lt;=45, "36-45",
 IF(A130&lt;=55, "46-55", "56+"))))</f>
        <v>18-25</v>
      </c>
    </row>
    <row r="131" spans="1:37" x14ac:dyDescent="0.2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c r="AJ131" t="str">
        <f t="shared" si="4"/>
        <v>Master’s Degree</v>
      </c>
      <c r="AK131" t="str">
        <f t="shared" si="5"/>
        <v>46-55</v>
      </c>
    </row>
    <row r="132" spans="1:37" x14ac:dyDescent="0.2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c r="AJ132" t="str">
        <f t="shared" si="4"/>
        <v>Bachelor’s Degree</v>
      </c>
      <c r="AK132" t="str">
        <f t="shared" si="5"/>
        <v>36-45</v>
      </c>
    </row>
    <row r="133" spans="1:37" x14ac:dyDescent="0.2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c r="AJ133" t="str">
        <f t="shared" si="4"/>
        <v>Bachelor’s Degree</v>
      </c>
      <c r="AK133" t="str">
        <f t="shared" si="5"/>
        <v>46-55</v>
      </c>
    </row>
    <row r="134" spans="1:37" x14ac:dyDescent="0.2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c r="AJ134" t="str">
        <f t="shared" si="4"/>
        <v>Bachelor’s Degree</v>
      </c>
      <c r="AK134" t="str">
        <f t="shared" si="5"/>
        <v>26-35</v>
      </c>
    </row>
    <row r="135" spans="1:37" x14ac:dyDescent="0.2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c r="AJ135" t="str">
        <f t="shared" si="4"/>
        <v>Below College</v>
      </c>
      <c r="AK135" t="str">
        <f t="shared" si="5"/>
        <v>36-45</v>
      </c>
    </row>
    <row r="136" spans="1:37" x14ac:dyDescent="0.2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c r="AJ136" t="str">
        <f t="shared" si="4"/>
        <v>Below College</v>
      </c>
      <c r="AK136" t="str">
        <f t="shared" si="5"/>
        <v>26-35</v>
      </c>
    </row>
    <row r="137" spans="1:37" x14ac:dyDescent="0.2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c r="AJ137" t="str">
        <f t="shared" si="4"/>
        <v>College</v>
      </c>
      <c r="AK137" t="str">
        <f t="shared" si="5"/>
        <v>36-45</v>
      </c>
    </row>
    <row r="138" spans="1:37" x14ac:dyDescent="0.2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c r="AJ138" t="str">
        <f t="shared" si="4"/>
        <v>Master’s Degree</v>
      </c>
      <c r="AK138" t="str">
        <f t="shared" si="5"/>
        <v>46-55</v>
      </c>
    </row>
    <row r="139" spans="1:37" x14ac:dyDescent="0.2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c r="AJ139" t="str">
        <f t="shared" si="4"/>
        <v>Master’s Degree</v>
      </c>
      <c r="AK139" t="str">
        <f t="shared" si="5"/>
        <v>36-45</v>
      </c>
    </row>
    <row r="140" spans="1:37" x14ac:dyDescent="0.2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c r="AJ140" t="str">
        <f t="shared" si="4"/>
        <v>Bachelor’s Degree</v>
      </c>
      <c r="AK140" t="str">
        <f t="shared" si="5"/>
        <v>18-25</v>
      </c>
    </row>
    <row r="141" spans="1:37" x14ac:dyDescent="0.2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c r="AJ141" t="str">
        <f t="shared" si="4"/>
        <v>Bachelor’s Degree</v>
      </c>
      <c r="AK141" t="str">
        <f t="shared" si="5"/>
        <v>26-35</v>
      </c>
    </row>
    <row r="142" spans="1:37" x14ac:dyDescent="0.2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c r="AJ142" t="str">
        <f t="shared" si="4"/>
        <v>Bachelor’s Degree</v>
      </c>
      <c r="AK142" t="str">
        <f t="shared" si="5"/>
        <v>26-35</v>
      </c>
    </row>
    <row r="143" spans="1:37" x14ac:dyDescent="0.2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c r="AJ143" t="str">
        <f t="shared" si="4"/>
        <v>Bachelor’s Degree</v>
      </c>
      <c r="AK143" t="str">
        <f t="shared" si="5"/>
        <v>36-45</v>
      </c>
    </row>
    <row r="144" spans="1:37" x14ac:dyDescent="0.2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c r="AJ144" t="str">
        <f t="shared" si="4"/>
        <v>Doctorate</v>
      </c>
      <c r="AK144" t="str">
        <f t="shared" si="5"/>
        <v>36-45</v>
      </c>
    </row>
    <row r="145" spans="1:37" x14ac:dyDescent="0.2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c r="AJ145" t="str">
        <f t="shared" si="4"/>
        <v>Bachelor’s Degree</v>
      </c>
      <c r="AK145" t="str">
        <f t="shared" si="5"/>
        <v>26-35</v>
      </c>
    </row>
    <row r="146" spans="1:37" x14ac:dyDescent="0.2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c r="AJ146" t="str">
        <f t="shared" si="4"/>
        <v>College</v>
      </c>
      <c r="AK146" t="str">
        <f t="shared" si="5"/>
        <v>26-35</v>
      </c>
    </row>
    <row r="147" spans="1:37" x14ac:dyDescent="0.2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c r="AJ147" t="str">
        <f t="shared" si="4"/>
        <v>Bachelor’s Degree</v>
      </c>
      <c r="AK147" t="str">
        <f t="shared" si="5"/>
        <v>26-35</v>
      </c>
    </row>
    <row r="148" spans="1:37" x14ac:dyDescent="0.2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c r="AJ148" t="str">
        <f t="shared" si="4"/>
        <v>Below College</v>
      </c>
      <c r="AK148" t="str">
        <f t="shared" si="5"/>
        <v>26-35</v>
      </c>
    </row>
    <row r="149" spans="1:37" x14ac:dyDescent="0.2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c r="AJ149" t="str">
        <f t="shared" si="4"/>
        <v>Bachelor’s Degree</v>
      </c>
      <c r="AK149" t="str">
        <f t="shared" si="5"/>
        <v>36-45</v>
      </c>
    </row>
    <row r="150" spans="1:37" x14ac:dyDescent="0.2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c r="AJ150" t="str">
        <f t="shared" si="4"/>
        <v>Master’s Degree</v>
      </c>
      <c r="AK150" t="str">
        <f t="shared" si="5"/>
        <v>36-45</v>
      </c>
    </row>
    <row r="151" spans="1:37" x14ac:dyDescent="0.2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c r="AJ151" t="str">
        <f t="shared" si="4"/>
        <v>Below College</v>
      </c>
      <c r="AK151" t="str">
        <f t="shared" si="5"/>
        <v>18-25</v>
      </c>
    </row>
    <row r="152" spans="1:37" x14ac:dyDescent="0.2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c r="AJ152" t="str">
        <f t="shared" si="4"/>
        <v>Bachelor’s Degree</v>
      </c>
      <c r="AK152" t="str">
        <f t="shared" si="5"/>
        <v>36-45</v>
      </c>
    </row>
    <row r="153" spans="1:37" x14ac:dyDescent="0.2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c r="AJ153" t="str">
        <f t="shared" si="4"/>
        <v>Doctorate</v>
      </c>
      <c r="AK153" t="str">
        <f t="shared" si="5"/>
        <v>26-35</v>
      </c>
    </row>
    <row r="154" spans="1:37" x14ac:dyDescent="0.2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c r="AJ154" t="str">
        <f t="shared" si="4"/>
        <v>College</v>
      </c>
      <c r="AK154" t="str">
        <f t="shared" si="5"/>
        <v>46-55</v>
      </c>
    </row>
    <row r="155" spans="1:37" x14ac:dyDescent="0.2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c r="AJ155" t="str">
        <f t="shared" si="4"/>
        <v>Bachelor’s Degree</v>
      </c>
      <c r="AK155" t="str">
        <f t="shared" si="5"/>
        <v>36-45</v>
      </c>
    </row>
    <row r="156" spans="1:37" x14ac:dyDescent="0.2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c r="AJ156" t="str">
        <f t="shared" si="4"/>
        <v>Bachelor’s Degree</v>
      </c>
      <c r="AK156" t="str">
        <f t="shared" si="5"/>
        <v>26-35</v>
      </c>
    </row>
    <row r="157" spans="1:37" x14ac:dyDescent="0.2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c r="AJ157" t="str">
        <f t="shared" si="4"/>
        <v>Below College</v>
      </c>
      <c r="AK157" t="str">
        <f t="shared" si="5"/>
        <v>26-35</v>
      </c>
    </row>
    <row r="158" spans="1:37" x14ac:dyDescent="0.2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c r="AJ158" t="str">
        <f t="shared" si="4"/>
        <v>Master’s Degree</v>
      </c>
      <c r="AK158" t="str">
        <f t="shared" si="5"/>
        <v>46-55</v>
      </c>
    </row>
    <row r="159" spans="1:37" x14ac:dyDescent="0.2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c r="AJ159" t="str">
        <f t="shared" si="4"/>
        <v>Bachelor’s Degree</v>
      </c>
      <c r="AK159" t="str">
        <f t="shared" si="5"/>
        <v>56+</v>
      </c>
    </row>
    <row r="160" spans="1:37" x14ac:dyDescent="0.2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c r="AJ160" t="str">
        <f t="shared" si="4"/>
        <v>Master’s Degree</v>
      </c>
      <c r="AK160" t="str">
        <f t="shared" si="5"/>
        <v>36-45</v>
      </c>
    </row>
    <row r="161" spans="1:37" x14ac:dyDescent="0.2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c r="AJ161" t="str">
        <f t="shared" si="4"/>
        <v>Master’s Degree</v>
      </c>
      <c r="AK161" t="str">
        <f t="shared" si="5"/>
        <v>26-35</v>
      </c>
    </row>
    <row r="162" spans="1:37" x14ac:dyDescent="0.2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c r="AJ162" t="str">
        <f t="shared" si="4"/>
        <v>Below College</v>
      </c>
      <c r="AK162" t="str">
        <f t="shared" si="5"/>
        <v>18-25</v>
      </c>
    </row>
    <row r="163" spans="1:37" x14ac:dyDescent="0.2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c r="AJ163" t="str">
        <f t="shared" si="4"/>
        <v>Bachelor’s Degree</v>
      </c>
      <c r="AK163" t="str">
        <f t="shared" si="5"/>
        <v>26-35</v>
      </c>
    </row>
    <row r="164" spans="1:37" x14ac:dyDescent="0.2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c r="AJ164" t="str">
        <f t="shared" si="4"/>
        <v>Bachelor’s Degree</v>
      </c>
      <c r="AK164" t="str">
        <f t="shared" si="5"/>
        <v>26-35</v>
      </c>
    </row>
    <row r="165" spans="1:37" x14ac:dyDescent="0.2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c r="AJ165" t="str">
        <f t="shared" si="4"/>
        <v>College</v>
      </c>
      <c r="AK165" t="str">
        <f t="shared" si="5"/>
        <v>56+</v>
      </c>
    </row>
    <row r="166" spans="1:37" x14ac:dyDescent="0.2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c r="AJ166" t="str">
        <f t="shared" si="4"/>
        <v>Bachelor’s Degree</v>
      </c>
      <c r="AK166" t="str">
        <f t="shared" si="5"/>
        <v>26-35</v>
      </c>
    </row>
    <row r="167" spans="1:37" x14ac:dyDescent="0.2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c r="AJ167" t="str">
        <f t="shared" si="4"/>
        <v>Bachelor’s Degree</v>
      </c>
      <c r="AK167" t="str">
        <f t="shared" si="5"/>
        <v>46-55</v>
      </c>
    </row>
    <row r="168" spans="1:37" x14ac:dyDescent="0.2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c r="AJ168" t="str">
        <f t="shared" si="4"/>
        <v>Bachelor’s Degree</v>
      </c>
      <c r="AK168" t="str">
        <f t="shared" si="5"/>
        <v>36-45</v>
      </c>
    </row>
    <row r="169" spans="1:37" x14ac:dyDescent="0.2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c r="AJ169" t="str">
        <f t="shared" si="4"/>
        <v>Bachelor’s Degree</v>
      </c>
      <c r="AK169" t="str">
        <f t="shared" si="5"/>
        <v>26-35</v>
      </c>
    </row>
    <row r="170" spans="1:37" x14ac:dyDescent="0.2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c r="AJ170" t="str">
        <f t="shared" si="4"/>
        <v>Master’s Degree</v>
      </c>
      <c r="AK170" t="str">
        <f t="shared" si="5"/>
        <v>36-45</v>
      </c>
    </row>
    <row r="171" spans="1:37" x14ac:dyDescent="0.2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c r="AJ171" t="str">
        <f t="shared" si="4"/>
        <v>Doctorate</v>
      </c>
      <c r="AK171" t="str">
        <f t="shared" si="5"/>
        <v>26-35</v>
      </c>
    </row>
    <row r="172" spans="1:37" x14ac:dyDescent="0.2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c r="AJ172" t="str">
        <f t="shared" si="4"/>
        <v>Bachelor’s Degree</v>
      </c>
      <c r="AK172" t="str">
        <f t="shared" si="5"/>
        <v>26-35</v>
      </c>
    </row>
    <row r="173" spans="1:37" x14ac:dyDescent="0.2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c r="AJ173" t="str">
        <f t="shared" si="4"/>
        <v>Below College</v>
      </c>
      <c r="AK173" t="str">
        <f t="shared" si="5"/>
        <v>18-25</v>
      </c>
    </row>
    <row r="174" spans="1:37" x14ac:dyDescent="0.2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c r="AJ174" t="str">
        <f t="shared" si="4"/>
        <v>College</v>
      </c>
      <c r="AK174" t="str">
        <f t="shared" si="5"/>
        <v>36-45</v>
      </c>
    </row>
    <row r="175" spans="1:37" x14ac:dyDescent="0.2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c r="AJ175" t="str">
        <f t="shared" si="4"/>
        <v>Bachelor’s Degree</v>
      </c>
      <c r="AK175" t="str">
        <f t="shared" si="5"/>
        <v>26-35</v>
      </c>
    </row>
    <row r="176" spans="1:37" x14ac:dyDescent="0.2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c r="AJ176" t="str">
        <f t="shared" si="4"/>
        <v>College</v>
      </c>
      <c r="AK176" t="str">
        <f t="shared" si="5"/>
        <v>36-45</v>
      </c>
    </row>
    <row r="177" spans="1:37" x14ac:dyDescent="0.2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c r="AJ177" t="str">
        <f t="shared" si="4"/>
        <v>Bachelor’s Degree</v>
      </c>
      <c r="AK177" t="str">
        <f t="shared" si="5"/>
        <v>56+</v>
      </c>
    </row>
    <row r="178" spans="1:37" x14ac:dyDescent="0.2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c r="AJ178" t="str">
        <f t="shared" si="4"/>
        <v>Bachelor’s Degree</v>
      </c>
      <c r="AK178" t="str">
        <f t="shared" si="5"/>
        <v>26-35</v>
      </c>
    </row>
    <row r="179" spans="1:37" x14ac:dyDescent="0.2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c r="AJ179" t="str">
        <f t="shared" si="4"/>
        <v>Bachelor’s Degree</v>
      </c>
      <c r="AK179" t="str">
        <f t="shared" si="5"/>
        <v>18-25</v>
      </c>
    </row>
    <row r="180" spans="1:37" x14ac:dyDescent="0.2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c r="AJ180" t="str">
        <f t="shared" si="4"/>
        <v>College</v>
      </c>
      <c r="AK180" t="str">
        <f t="shared" si="5"/>
        <v>46-55</v>
      </c>
    </row>
    <row r="181" spans="1:37" x14ac:dyDescent="0.2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c r="AJ181" t="str">
        <f t="shared" si="4"/>
        <v>College</v>
      </c>
      <c r="AK181" t="str">
        <f t="shared" si="5"/>
        <v>36-45</v>
      </c>
    </row>
    <row r="182" spans="1:37" x14ac:dyDescent="0.2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c r="AJ182" t="str">
        <f t="shared" si="4"/>
        <v>Below College</v>
      </c>
      <c r="AK182" t="str">
        <f t="shared" si="5"/>
        <v>26-35</v>
      </c>
    </row>
    <row r="183" spans="1:37" x14ac:dyDescent="0.2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c r="AJ183" t="str">
        <f t="shared" si="4"/>
        <v>College</v>
      </c>
      <c r="AK183" t="str">
        <f t="shared" si="5"/>
        <v>26-35</v>
      </c>
    </row>
    <row r="184" spans="1:37" x14ac:dyDescent="0.2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c r="AJ184" t="str">
        <f t="shared" si="4"/>
        <v>College</v>
      </c>
      <c r="AK184" t="str">
        <f t="shared" si="5"/>
        <v>36-45</v>
      </c>
    </row>
    <row r="185" spans="1:37" x14ac:dyDescent="0.2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c r="AJ185" t="str">
        <f t="shared" si="4"/>
        <v>Bachelor’s Degree</v>
      </c>
      <c r="AK185" t="str">
        <f t="shared" si="5"/>
        <v>46-55</v>
      </c>
    </row>
    <row r="186" spans="1:37" x14ac:dyDescent="0.2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c r="AJ186" t="str">
        <f t="shared" si="4"/>
        <v>College</v>
      </c>
      <c r="AK186" t="str">
        <f t="shared" si="5"/>
        <v>46-55</v>
      </c>
    </row>
    <row r="187" spans="1:37" x14ac:dyDescent="0.2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c r="AJ187" t="str">
        <f t="shared" si="4"/>
        <v>Bachelor’s Degree</v>
      </c>
      <c r="AK187" t="str">
        <f t="shared" si="5"/>
        <v>26-35</v>
      </c>
    </row>
    <row r="188" spans="1:37" x14ac:dyDescent="0.2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c r="AJ188" t="str">
        <f t="shared" si="4"/>
        <v>Below College</v>
      </c>
      <c r="AK188" t="str">
        <f t="shared" si="5"/>
        <v>36-45</v>
      </c>
    </row>
    <row r="189" spans="1:37" x14ac:dyDescent="0.2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c r="AJ189" t="str">
        <f t="shared" si="4"/>
        <v>Master’s Degree</v>
      </c>
      <c r="AK189" t="str">
        <f t="shared" si="5"/>
        <v>46-55</v>
      </c>
    </row>
    <row r="190" spans="1:37" x14ac:dyDescent="0.2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c r="AJ190" t="str">
        <f t="shared" si="4"/>
        <v>Below College</v>
      </c>
      <c r="AK190" t="str">
        <f t="shared" si="5"/>
        <v>26-35</v>
      </c>
    </row>
    <row r="191" spans="1:37" x14ac:dyDescent="0.2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c r="AJ191" t="str">
        <f t="shared" si="4"/>
        <v>Bachelor’s Degree</v>
      </c>
      <c r="AK191" t="str">
        <f t="shared" si="5"/>
        <v>46-55</v>
      </c>
    </row>
    <row r="192" spans="1:37" x14ac:dyDescent="0.2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c r="AJ192" t="str">
        <f t="shared" si="4"/>
        <v>Master’s Degree</v>
      </c>
      <c r="AK192" t="str">
        <f t="shared" si="5"/>
        <v>46-55</v>
      </c>
    </row>
    <row r="193" spans="1:37" x14ac:dyDescent="0.2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c r="AJ193" t="str">
        <f t="shared" si="4"/>
        <v>Bachelor’s Degree</v>
      </c>
      <c r="AK193" t="str">
        <f t="shared" si="5"/>
        <v>26-35</v>
      </c>
    </row>
    <row r="194" spans="1:37" x14ac:dyDescent="0.2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c r="AJ194" t="str">
        <f t="shared" ref="AJ194:AJ257" si="6">IF(G194=1, "Below College",
 IF(G194=2, "College",
 IF(G194=3, "Bachelor’s Degree",
 IF(G194=4, "Master’s Degree",
 IF(G194=5, "Doctorate", "Unknown")))))</f>
        <v>College</v>
      </c>
      <c r="AK194" t="str">
        <f t="shared" ref="AK194:AK257" si="7">IF(A194&lt;=25, "18-25",
 IF(A194&lt;=35, "26-35",
 IF(A194&lt;=45, "36-45",
 IF(A194&lt;=55, "46-55", "56+"))))</f>
        <v>26-35</v>
      </c>
    </row>
    <row r="195" spans="1:37" x14ac:dyDescent="0.2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c r="AJ195" t="str">
        <f t="shared" si="6"/>
        <v>Bachelor’s Degree</v>
      </c>
      <c r="AK195" t="str">
        <f t="shared" si="7"/>
        <v>36-45</v>
      </c>
    </row>
    <row r="196" spans="1:37" x14ac:dyDescent="0.2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c r="AJ196" t="str">
        <f t="shared" si="6"/>
        <v>College</v>
      </c>
      <c r="AK196" t="str">
        <f t="shared" si="7"/>
        <v>36-45</v>
      </c>
    </row>
    <row r="197" spans="1:37" x14ac:dyDescent="0.2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c r="AJ197" t="str">
        <f t="shared" si="6"/>
        <v>Bachelor’s Degree</v>
      </c>
      <c r="AK197" t="str">
        <f t="shared" si="7"/>
        <v>36-45</v>
      </c>
    </row>
    <row r="198" spans="1:37" x14ac:dyDescent="0.2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c r="AJ198" t="str">
        <f t="shared" si="6"/>
        <v>Bachelor’s Degree</v>
      </c>
      <c r="AK198" t="str">
        <f t="shared" si="7"/>
        <v>26-35</v>
      </c>
    </row>
    <row r="199" spans="1:37" x14ac:dyDescent="0.2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c r="AJ199" t="str">
        <f t="shared" si="6"/>
        <v>College</v>
      </c>
      <c r="AK199" t="str">
        <f t="shared" si="7"/>
        <v>36-45</v>
      </c>
    </row>
    <row r="200" spans="1:37" x14ac:dyDescent="0.2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c r="AJ200" t="str">
        <f t="shared" si="6"/>
        <v>Master’s Degree</v>
      </c>
      <c r="AK200" t="str">
        <f t="shared" si="7"/>
        <v>36-45</v>
      </c>
    </row>
    <row r="201" spans="1:37" x14ac:dyDescent="0.2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c r="AJ201" t="str">
        <f t="shared" si="6"/>
        <v>Bachelor’s Degree</v>
      </c>
      <c r="AK201" t="str">
        <f t="shared" si="7"/>
        <v>36-45</v>
      </c>
    </row>
    <row r="202" spans="1:37" x14ac:dyDescent="0.2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c r="AJ202" t="str">
        <f t="shared" si="6"/>
        <v>Below College</v>
      </c>
      <c r="AK202" t="str">
        <f t="shared" si="7"/>
        <v>26-35</v>
      </c>
    </row>
    <row r="203" spans="1:37" x14ac:dyDescent="0.2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c r="AJ203" t="str">
        <f t="shared" si="6"/>
        <v>Master’s Degree</v>
      </c>
      <c r="AK203" t="str">
        <f t="shared" si="7"/>
        <v>46-55</v>
      </c>
    </row>
    <row r="204" spans="1:37" x14ac:dyDescent="0.2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c r="AJ204" t="str">
        <f t="shared" si="6"/>
        <v>Master’s Degree</v>
      </c>
      <c r="AK204" t="str">
        <f t="shared" si="7"/>
        <v>26-35</v>
      </c>
    </row>
    <row r="205" spans="1:37" x14ac:dyDescent="0.2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c r="AJ205" t="str">
        <f t="shared" si="6"/>
        <v>College</v>
      </c>
      <c r="AK205" t="str">
        <f t="shared" si="7"/>
        <v>36-45</v>
      </c>
    </row>
    <row r="206" spans="1:37" x14ac:dyDescent="0.2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c r="AJ206" t="str">
        <f t="shared" si="6"/>
        <v>Below College</v>
      </c>
      <c r="AK206" t="str">
        <f t="shared" si="7"/>
        <v>36-45</v>
      </c>
    </row>
    <row r="207" spans="1:37" x14ac:dyDescent="0.2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c r="AJ207" t="str">
        <f t="shared" si="6"/>
        <v>Bachelor’s Degree</v>
      </c>
      <c r="AK207" t="str">
        <f t="shared" si="7"/>
        <v>26-35</v>
      </c>
    </row>
    <row r="208" spans="1:37" x14ac:dyDescent="0.2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c r="AJ208" t="str">
        <f t="shared" si="6"/>
        <v>Bachelor’s Degree</v>
      </c>
      <c r="AK208" t="str">
        <f t="shared" si="7"/>
        <v>18-25</v>
      </c>
    </row>
    <row r="209" spans="1:37" x14ac:dyDescent="0.2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c r="AJ209" t="str">
        <f t="shared" si="6"/>
        <v>Below College</v>
      </c>
      <c r="AK209" t="str">
        <f t="shared" si="7"/>
        <v>36-45</v>
      </c>
    </row>
    <row r="210" spans="1:37" x14ac:dyDescent="0.2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c r="AJ210" t="str">
        <f t="shared" si="6"/>
        <v>Doctorate</v>
      </c>
      <c r="AK210" t="str">
        <f t="shared" si="7"/>
        <v>36-45</v>
      </c>
    </row>
    <row r="211" spans="1:37" x14ac:dyDescent="0.2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c r="AJ211" t="str">
        <f t="shared" si="6"/>
        <v>Master’s Degree</v>
      </c>
      <c r="AK211" t="str">
        <f t="shared" si="7"/>
        <v>46-55</v>
      </c>
    </row>
    <row r="212" spans="1:37" x14ac:dyDescent="0.2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c r="AJ212" t="str">
        <f t="shared" si="6"/>
        <v>Master’s Degree</v>
      </c>
      <c r="AK212" t="str">
        <f t="shared" si="7"/>
        <v>26-35</v>
      </c>
    </row>
    <row r="213" spans="1:37" x14ac:dyDescent="0.2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c r="AJ213" t="str">
        <f t="shared" si="6"/>
        <v>Below College</v>
      </c>
      <c r="AK213" t="str">
        <f t="shared" si="7"/>
        <v>26-35</v>
      </c>
    </row>
    <row r="214" spans="1:37" x14ac:dyDescent="0.2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c r="AJ214" t="str">
        <f t="shared" si="6"/>
        <v>Bachelor’s Degree</v>
      </c>
      <c r="AK214" t="str">
        <f t="shared" si="7"/>
        <v>26-35</v>
      </c>
    </row>
    <row r="215" spans="1:37" x14ac:dyDescent="0.2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c r="AJ215" t="str">
        <f t="shared" si="6"/>
        <v>Master’s Degree</v>
      </c>
      <c r="AK215" t="str">
        <f t="shared" si="7"/>
        <v>46-55</v>
      </c>
    </row>
    <row r="216" spans="1:37" x14ac:dyDescent="0.2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c r="AJ216" t="str">
        <f t="shared" si="6"/>
        <v>Bachelor’s Degree</v>
      </c>
      <c r="AK216" t="str">
        <f t="shared" si="7"/>
        <v>26-35</v>
      </c>
    </row>
    <row r="217" spans="1:37" x14ac:dyDescent="0.2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c r="AJ217" t="str">
        <f t="shared" si="6"/>
        <v>Bachelor’s Degree</v>
      </c>
      <c r="AK217" t="str">
        <f t="shared" si="7"/>
        <v>36-45</v>
      </c>
    </row>
    <row r="218" spans="1:37" x14ac:dyDescent="0.2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c r="AJ218" t="str">
        <f t="shared" si="6"/>
        <v>Master’s Degree</v>
      </c>
      <c r="AK218" t="str">
        <f t="shared" si="7"/>
        <v>26-35</v>
      </c>
    </row>
    <row r="219" spans="1:37" x14ac:dyDescent="0.2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c r="AJ219" t="str">
        <f t="shared" si="6"/>
        <v>Bachelor’s Degree</v>
      </c>
      <c r="AK219" t="str">
        <f t="shared" si="7"/>
        <v>26-35</v>
      </c>
    </row>
    <row r="220" spans="1:37" x14ac:dyDescent="0.2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c r="AJ220" t="str">
        <f t="shared" si="6"/>
        <v>Bachelor’s Degree</v>
      </c>
      <c r="AK220" t="str">
        <f t="shared" si="7"/>
        <v>36-45</v>
      </c>
    </row>
    <row r="221" spans="1:37" x14ac:dyDescent="0.2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c r="AJ221" t="str">
        <f t="shared" si="6"/>
        <v>Bachelor’s Degree</v>
      </c>
      <c r="AK221" t="str">
        <f t="shared" si="7"/>
        <v>46-55</v>
      </c>
    </row>
    <row r="222" spans="1:37" x14ac:dyDescent="0.2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c r="AJ222" t="str">
        <f t="shared" si="6"/>
        <v>College</v>
      </c>
      <c r="AK222" t="str">
        <f t="shared" si="7"/>
        <v>36-45</v>
      </c>
    </row>
    <row r="223" spans="1:37" x14ac:dyDescent="0.2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c r="AJ223" t="str">
        <f t="shared" si="6"/>
        <v>Master’s Degree</v>
      </c>
      <c r="AK223" t="str">
        <f t="shared" si="7"/>
        <v>26-35</v>
      </c>
    </row>
    <row r="224" spans="1:37" x14ac:dyDescent="0.2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c r="AJ224" t="str">
        <f t="shared" si="6"/>
        <v>Bachelor’s Degree</v>
      </c>
      <c r="AK224" t="str">
        <f t="shared" si="7"/>
        <v>36-45</v>
      </c>
    </row>
    <row r="225" spans="1:37" x14ac:dyDescent="0.2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c r="AJ225" t="str">
        <f t="shared" si="6"/>
        <v>Bachelor’s Degree</v>
      </c>
      <c r="AK225" t="str">
        <f t="shared" si="7"/>
        <v>36-45</v>
      </c>
    </row>
    <row r="226" spans="1:37" x14ac:dyDescent="0.2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c r="AJ226" t="str">
        <f t="shared" si="6"/>
        <v>Master’s Degree</v>
      </c>
      <c r="AK226" t="str">
        <f t="shared" si="7"/>
        <v>26-35</v>
      </c>
    </row>
    <row r="227" spans="1:37" x14ac:dyDescent="0.2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c r="AJ227" t="str">
        <f t="shared" si="6"/>
        <v>Bachelor’s Degree</v>
      </c>
      <c r="AK227" t="str">
        <f t="shared" si="7"/>
        <v>56+</v>
      </c>
    </row>
    <row r="228" spans="1:37" x14ac:dyDescent="0.2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c r="AJ228" t="str">
        <f t="shared" si="6"/>
        <v>Master’s Degree</v>
      </c>
      <c r="AK228" t="str">
        <f t="shared" si="7"/>
        <v>36-45</v>
      </c>
    </row>
    <row r="229" spans="1:37" x14ac:dyDescent="0.2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c r="AJ229" t="str">
        <f t="shared" si="6"/>
        <v>Below College</v>
      </c>
      <c r="AK229" t="str">
        <f t="shared" si="7"/>
        <v>26-35</v>
      </c>
    </row>
    <row r="230" spans="1:37" x14ac:dyDescent="0.2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c r="AJ230" t="str">
        <f t="shared" si="6"/>
        <v>Bachelor’s Degree</v>
      </c>
      <c r="AK230" t="str">
        <f t="shared" si="7"/>
        <v>26-35</v>
      </c>
    </row>
    <row r="231" spans="1:37" x14ac:dyDescent="0.2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c r="AJ231" t="str">
        <f t="shared" si="6"/>
        <v>Below College</v>
      </c>
      <c r="AK231" t="str">
        <f t="shared" si="7"/>
        <v>26-35</v>
      </c>
    </row>
    <row r="232" spans="1:37" x14ac:dyDescent="0.2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c r="AJ232" t="str">
        <f t="shared" si="6"/>
        <v>Bachelor’s Degree</v>
      </c>
      <c r="AK232" t="str">
        <f t="shared" si="7"/>
        <v>46-55</v>
      </c>
    </row>
    <row r="233" spans="1:37" x14ac:dyDescent="0.2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c r="AJ233" t="str">
        <f t="shared" si="6"/>
        <v>College</v>
      </c>
      <c r="AK233" t="str">
        <f t="shared" si="7"/>
        <v>36-45</v>
      </c>
    </row>
    <row r="234" spans="1:37" x14ac:dyDescent="0.2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c r="AJ234" t="str">
        <f t="shared" si="6"/>
        <v>College</v>
      </c>
      <c r="AK234" t="str">
        <f t="shared" si="7"/>
        <v>56+</v>
      </c>
    </row>
    <row r="235" spans="1:37" x14ac:dyDescent="0.2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c r="AJ235" t="str">
        <f t="shared" si="6"/>
        <v>Master’s Degree</v>
      </c>
      <c r="AK235" t="str">
        <f t="shared" si="7"/>
        <v>46-55</v>
      </c>
    </row>
    <row r="236" spans="1:37" x14ac:dyDescent="0.2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c r="AJ236" t="str">
        <f t="shared" si="6"/>
        <v>Bachelor’s Degree</v>
      </c>
      <c r="AK236" t="str">
        <f t="shared" si="7"/>
        <v>26-35</v>
      </c>
    </row>
    <row r="237" spans="1:37" x14ac:dyDescent="0.2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c r="AJ237" t="str">
        <f t="shared" si="6"/>
        <v>Bachelor’s Degree</v>
      </c>
      <c r="AK237" t="str">
        <f t="shared" si="7"/>
        <v>36-45</v>
      </c>
    </row>
    <row r="238" spans="1:37" x14ac:dyDescent="0.2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c r="AJ238" t="str">
        <f t="shared" si="6"/>
        <v>College</v>
      </c>
      <c r="AK238" t="str">
        <f t="shared" si="7"/>
        <v>26-35</v>
      </c>
    </row>
    <row r="239" spans="1:37" x14ac:dyDescent="0.2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c r="AJ239" t="str">
        <f t="shared" si="6"/>
        <v>Master’s Degree</v>
      </c>
      <c r="AK239" t="str">
        <f t="shared" si="7"/>
        <v>46-55</v>
      </c>
    </row>
    <row r="240" spans="1:37" x14ac:dyDescent="0.2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c r="AJ240" t="str">
        <f t="shared" si="6"/>
        <v>College</v>
      </c>
      <c r="AK240" t="str">
        <f t="shared" si="7"/>
        <v>26-35</v>
      </c>
    </row>
    <row r="241" spans="1:37" x14ac:dyDescent="0.2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c r="AJ241" t="str">
        <f t="shared" si="6"/>
        <v>Bachelor’s Degree</v>
      </c>
      <c r="AK241" t="str">
        <f t="shared" si="7"/>
        <v>26-35</v>
      </c>
    </row>
    <row r="242" spans="1:37" x14ac:dyDescent="0.2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c r="AJ242" t="str">
        <f t="shared" si="6"/>
        <v>Master’s Degree</v>
      </c>
      <c r="AK242" t="str">
        <f t="shared" si="7"/>
        <v>36-45</v>
      </c>
    </row>
    <row r="243" spans="1:37" x14ac:dyDescent="0.2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c r="AJ243" t="str">
        <f t="shared" si="6"/>
        <v>Master’s Degree</v>
      </c>
      <c r="AK243" t="str">
        <f t="shared" si="7"/>
        <v>26-35</v>
      </c>
    </row>
    <row r="244" spans="1:37" x14ac:dyDescent="0.2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c r="AJ244" t="str">
        <f t="shared" si="6"/>
        <v>College</v>
      </c>
      <c r="AK244" t="str">
        <f t="shared" si="7"/>
        <v>36-45</v>
      </c>
    </row>
    <row r="245" spans="1:37" x14ac:dyDescent="0.2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c r="AJ245" t="str">
        <f t="shared" si="6"/>
        <v>College</v>
      </c>
      <c r="AK245" t="str">
        <f t="shared" si="7"/>
        <v>36-45</v>
      </c>
    </row>
    <row r="246" spans="1:37" x14ac:dyDescent="0.2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c r="AJ246" t="str">
        <f t="shared" si="6"/>
        <v>Bachelor’s Degree</v>
      </c>
      <c r="AK246" t="str">
        <f t="shared" si="7"/>
        <v>36-45</v>
      </c>
    </row>
    <row r="247" spans="1:37" x14ac:dyDescent="0.2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c r="AJ247" t="str">
        <f t="shared" si="6"/>
        <v>Master’s Degree</v>
      </c>
      <c r="AK247" t="str">
        <f t="shared" si="7"/>
        <v>26-35</v>
      </c>
    </row>
    <row r="248" spans="1:37" x14ac:dyDescent="0.2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c r="AJ248" t="str">
        <f t="shared" si="6"/>
        <v>Master’s Degree</v>
      </c>
      <c r="AK248" t="str">
        <f t="shared" si="7"/>
        <v>26-35</v>
      </c>
    </row>
    <row r="249" spans="1:37" x14ac:dyDescent="0.2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c r="AJ249" t="str">
        <f t="shared" si="6"/>
        <v>Master’s Degree</v>
      </c>
      <c r="AK249" t="str">
        <f t="shared" si="7"/>
        <v>26-35</v>
      </c>
    </row>
    <row r="250" spans="1:37" x14ac:dyDescent="0.2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c r="AJ250" t="str">
        <f t="shared" si="6"/>
        <v>College</v>
      </c>
      <c r="AK250" t="str">
        <f t="shared" si="7"/>
        <v>36-45</v>
      </c>
    </row>
    <row r="251" spans="1:37" x14ac:dyDescent="0.2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c r="AJ251" t="str">
        <f t="shared" si="6"/>
        <v>Master’s Degree</v>
      </c>
      <c r="AK251" t="str">
        <f t="shared" si="7"/>
        <v>36-45</v>
      </c>
    </row>
    <row r="252" spans="1:37" x14ac:dyDescent="0.2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c r="AJ252" t="str">
        <f t="shared" si="6"/>
        <v>Bachelor’s Degree</v>
      </c>
      <c r="AK252" t="str">
        <f t="shared" si="7"/>
        <v>36-45</v>
      </c>
    </row>
    <row r="253" spans="1:37" x14ac:dyDescent="0.2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c r="AJ253" t="str">
        <f t="shared" si="6"/>
        <v>Master’s Degree</v>
      </c>
      <c r="AK253" t="str">
        <f t="shared" si="7"/>
        <v>36-45</v>
      </c>
    </row>
    <row r="254" spans="1:37" x14ac:dyDescent="0.2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c r="AJ254" t="str">
        <f t="shared" si="6"/>
        <v>Bachelor’s Degree</v>
      </c>
      <c r="AK254" t="str">
        <f t="shared" si="7"/>
        <v>26-35</v>
      </c>
    </row>
    <row r="255" spans="1:37" x14ac:dyDescent="0.2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c r="AJ255" t="str">
        <f t="shared" si="6"/>
        <v>College</v>
      </c>
      <c r="AK255" t="str">
        <f t="shared" si="7"/>
        <v>36-45</v>
      </c>
    </row>
    <row r="256" spans="1:37" x14ac:dyDescent="0.2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c r="AJ256" t="str">
        <f t="shared" si="6"/>
        <v>College</v>
      </c>
      <c r="AK256" t="str">
        <f t="shared" si="7"/>
        <v>26-35</v>
      </c>
    </row>
    <row r="257" spans="1:37" x14ac:dyDescent="0.2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c r="AJ257" t="str">
        <f t="shared" si="6"/>
        <v>Bachelor’s Degree</v>
      </c>
      <c r="AK257" t="str">
        <f t="shared" si="7"/>
        <v>18-25</v>
      </c>
    </row>
    <row r="258" spans="1:37" x14ac:dyDescent="0.2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c r="AJ258" t="str">
        <f t="shared" ref="AJ258:AJ321" si="8">IF(G258=1, "Below College",
 IF(G258=2, "College",
 IF(G258=3, "Bachelor’s Degree",
 IF(G258=4, "Master’s Degree",
 IF(G258=5, "Doctorate", "Unknown")))))</f>
        <v>Bachelor’s Degree</v>
      </c>
      <c r="AK258" t="str">
        <f t="shared" ref="AK258:AK321" si="9">IF(A258&lt;=25, "18-25",
 IF(A258&lt;=35, "26-35",
 IF(A258&lt;=45, "36-45",
 IF(A258&lt;=55, "46-55", "56+"))))</f>
        <v>36-45</v>
      </c>
    </row>
    <row r="259" spans="1:37" x14ac:dyDescent="0.2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c r="AJ259" t="str">
        <f t="shared" si="8"/>
        <v>College</v>
      </c>
      <c r="AK259" t="str">
        <f t="shared" si="9"/>
        <v>36-45</v>
      </c>
    </row>
    <row r="260" spans="1:37" x14ac:dyDescent="0.2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c r="AJ260" t="str">
        <f t="shared" si="8"/>
        <v>Bachelor’s Degree</v>
      </c>
      <c r="AK260" t="str">
        <f t="shared" si="9"/>
        <v>46-55</v>
      </c>
    </row>
    <row r="261" spans="1:37" x14ac:dyDescent="0.2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c r="AJ261" t="str">
        <f t="shared" si="8"/>
        <v>College</v>
      </c>
      <c r="AK261" t="str">
        <f t="shared" si="9"/>
        <v>26-35</v>
      </c>
    </row>
    <row r="262" spans="1:37" x14ac:dyDescent="0.2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c r="AJ262" t="str">
        <f t="shared" si="8"/>
        <v>Bachelor’s Degree</v>
      </c>
      <c r="AK262" t="str">
        <f t="shared" si="9"/>
        <v>26-35</v>
      </c>
    </row>
    <row r="263" spans="1:37" x14ac:dyDescent="0.2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c r="AJ263" t="str">
        <f t="shared" si="8"/>
        <v>College</v>
      </c>
      <c r="AK263" t="str">
        <f t="shared" si="9"/>
        <v>36-45</v>
      </c>
    </row>
    <row r="264" spans="1:37" x14ac:dyDescent="0.2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c r="AJ264" t="str">
        <f t="shared" si="8"/>
        <v>Below College</v>
      </c>
      <c r="AK264" t="str">
        <f t="shared" si="9"/>
        <v>26-35</v>
      </c>
    </row>
    <row r="265" spans="1:37" x14ac:dyDescent="0.2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c r="AJ265" t="str">
        <f t="shared" si="8"/>
        <v>Bachelor’s Degree</v>
      </c>
      <c r="AK265" t="str">
        <f t="shared" si="9"/>
        <v>46-55</v>
      </c>
    </row>
    <row r="266" spans="1:37" x14ac:dyDescent="0.2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c r="AJ266" t="str">
        <f t="shared" si="8"/>
        <v>Master’s Degree</v>
      </c>
      <c r="AK266" t="str">
        <f t="shared" si="9"/>
        <v>26-35</v>
      </c>
    </row>
    <row r="267" spans="1:37" x14ac:dyDescent="0.2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c r="AJ267" t="str">
        <f t="shared" si="8"/>
        <v>Bachelor’s Degree</v>
      </c>
      <c r="AK267" t="str">
        <f t="shared" si="9"/>
        <v>26-35</v>
      </c>
    </row>
    <row r="268" spans="1:37" x14ac:dyDescent="0.2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c r="AJ268" t="str">
        <f t="shared" si="8"/>
        <v>Bachelor’s Degree</v>
      </c>
      <c r="AK268" t="str">
        <f t="shared" si="9"/>
        <v>26-35</v>
      </c>
    </row>
    <row r="269" spans="1:37" x14ac:dyDescent="0.2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c r="AJ269" t="str">
        <f t="shared" si="8"/>
        <v>College</v>
      </c>
      <c r="AK269" t="str">
        <f t="shared" si="9"/>
        <v>18-25</v>
      </c>
    </row>
    <row r="270" spans="1:37" x14ac:dyDescent="0.2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c r="AJ270" t="str">
        <f t="shared" si="8"/>
        <v>College</v>
      </c>
      <c r="AK270" t="str">
        <f t="shared" si="9"/>
        <v>36-45</v>
      </c>
    </row>
    <row r="271" spans="1:37" x14ac:dyDescent="0.2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c r="AJ271" t="str">
        <f t="shared" si="8"/>
        <v>Bachelor’s Degree</v>
      </c>
      <c r="AK271" t="str">
        <f t="shared" si="9"/>
        <v>36-45</v>
      </c>
    </row>
    <row r="272" spans="1:37" x14ac:dyDescent="0.2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c r="AJ272" t="str">
        <f t="shared" si="8"/>
        <v>Bachelor’s Degree</v>
      </c>
      <c r="AK272" t="str">
        <f t="shared" si="9"/>
        <v>46-55</v>
      </c>
    </row>
    <row r="273" spans="1:37" x14ac:dyDescent="0.2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c r="AJ273" t="str">
        <f t="shared" si="8"/>
        <v>Master’s Degree</v>
      </c>
      <c r="AK273" t="str">
        <f t="shared" si="9"/>
        <v>46-55</v>
      </c>
    </row>
    <row r="274" spans="1:37" x14ac:dyDescent="0.2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c r="AJ274" t="str">
        <f t="shared" si="8"/>
        <v>Bachelor’s Degree</v>
      </c>
      <c r="AK274" t="str">
        <f t="shared" si="9"/>
        <v>26-35</v>
      </c>
    </row>
    <row r="275" spans="1:37" x14ac:dyDescent="0.2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c r="AJ275" t="str">
        <f t="shared" si="8"/>
        <v>Master’s Degree</v>
      </c>
      <c r="AK275" t="str">
        <f t="shared" si="9"/>
        <v>36-45</v>
      </c>
    </row>
    <row r="276" spans="1:37" x14ac:dyDescent="0.2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c r="AJ276" t="str">
        <f t="shared" si="8"/>
        <v>College</v>
      </c>
      <c r="AK276" t="str">
        <f t="shared" si="9"/>
        <v>18-25</v>
      </c>
    </row>
    <row r="277" spans="1:37" x14ac:dyDescent="0.2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c r="AJ277" t="str">
        <f t="shared" si="8"/>
        <v>Master’s Degree</v>
      </c>
      <c r="AK277" t="str">
        <f t="shared" si="9"/>
        <v>36-45</v>
      </c>
    </row>
    <row r="278" spans="1:37" x14ac:dyDescent="0.2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c r="AJ278" t="str">
        <f t="shared" si="8"/>
        <v>Bachelor’s Degree</v>
      </c>
      <c r="AK278" t="str">
        <f t="shared" si="9"/>
        <v>26-35</v>
      </c>
    </row>
    <row r="279" spans="1:37" x14ac:dyDescent="0.2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c r="AJ279" t="str">
        <f t="shared" si="8"/>
        <v>College</v>
      </c>
      <c r="AK279" t="str">
        <f t="shared" si="9"/>
        <v>36-45</v>
      </c>
    </row>
    <row r="280" spans="1:37" x14ac:dyDescent="0.2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c r="AJ280" t="str">
        <f t="shared" si="8"/>
        <v>Bachelor’s Degree</v>
      </c>
      <c r="AK280" t="str">
        <f t="shared" si="9"/>
        <v>26-35</v>
      </c>
    </row>
    <row r="281" spans="1:37" x14ac:dyDescent="0.2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c r="AJ281" t="str">
        <f t="shared" si="8"/>
        <v>Below College</v>
      </c>
      <c r="AK281" t="str">
        <f t="shared" si="9"/>
        <v>46-55</v>
      </c>
    </row>
    <row r="282" spans="1:37" x14ac:dyDescent="0.2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c r="AJ282" t="str">
        <f t="shared" si="8"/>
        <v>Master’s Degree</v>
      </c>
      <c r="AK282" t="str">
        <f t="shared" si="9"/>
        <v>46-55</v>
      </c>
    </row>
    <row r="283" spans="1:37" x14ac:dyDescent="0.2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c r="AJ283" t="str">
        <f t="shared" si="8"/>
        <v>Below College</v>
      </c>
      <c r="AK283" t="str">
        <f t="shared" si="9"/>
        <v>36-45</v>
      </c>
    </row>
    <row r="284" spans="1:37" x14ac:dyDescent="0.2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c r="AJ284" t="str">
        <f t="shared" si="8"/>
        <v>College</v>
      </c>
      <c r="AK284" t="str">
        <f t="shared" si="9"/>
        <v>26-35</v>
      </c>
    </row>
    <row r="285" spans="1:37" x14ac:dyDescent="0.2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c r="AJ285" t="str">
        <f t="shared" si="8"/>
        <v>College</v>
      </c>
      <c r="AK285" t="str">
        <f t="shared" si="9"/>
        <v>46-55</v>
      </c>
    </row>
    <row r="286" spans="1:37" x14ac:dyDescent="0.2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c r="AJ286" t="str">
        <f t="shared" si="8"/>
        <v>College</v>
      </c>
      <c r="AK286" t="str">
        <f t="shared" si="9"/>
        <v>26-35</v>
      </c>
    </row>
    <row r="287" spans="1:37" x14ac:dyDescent="0.2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c r="AJ287" t="str">
        <f t="shared" si="8"/>
        <v>Bachelor’s Degree</v>
      </c>
      <c r="AK287" t="str">
        <f t="shared" si="9"/>
        <v>36-45</v>
      </c>
    </row>
    <row r="288" spans="1:37" x14ac:dyDescent="0.2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c r="AJ288" t="str">
        <f t="shared" si="8"/>
        <v>Bachelor’s Degree</v>
      </c>
      <c r="AK288" t="str">
        <f t="shared" si="9"/>
        <v>36-45</v>
      </c>
    </row>
    <row r="289" spans="1:37" x14ac:dyDescent="0.2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c r="AJ289" t="str">
        <f t="shared" si="8"/>
        <v>Master’s Degree</v>
      </c>
      <c r="AK289" t="str">
        <f t="shared" si="9"/>
        <v>36-45</v>
      </c>
    </row>
    <row r="290" spans="1:37" x14ac:dyDescent="0.2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c r="AJ290" t="str">
        <f t="shared" si="8"/>
        <v>Master’s Degree</v>
      </c>
      <c r="AK290" t="str">
        <f t="shared" si="9"/>
        <v>26-35</v>
      </c>
    </row>
    <row r="291" spans="1:37" x14ac:dyDescent="0.2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c r="AJ291" t="str">
        <f t="shared" si="8"/>
        <v>College</v>
      </c>
      <c r="AK291" t="str">
        <f t="shared" si="9"/>
        <v>26-35</v>
      </c>
    </row>
    <row r="292" spans="1:37" x14ac:dyDescent="0.2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c r="AJ292" t="str">
        <f t="shared" si="8"/>
        <v>Master’s Degree</v>
      </c>
      <c r="AK292" t="str">
        <f t="shared" si="9"/>
        <v>46-55</v>
      </c>
    </row>
    <row r="293" spans="1:37" x14ac:dyDescent="0.2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c r="AJ293" t="str">
        <f t="shared" si="8"/>
        <v>Bachelor’s Degree</v>
      </c>
      <c r="AK293" t="str">
        <f t="shared" si="9"/>
        <v>36-45</v>
      </c>
    </row>
    <row r="294" spans="1:37" x14ac:dyDescent="0.2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c r="AJ294" t="str">
        <f t="shared" si="8"/>
        <v>Bachelor’s Degree</v>
      </c>
      <c r="AK294" t="str">
        <f t="shared" si="9"/>
        <v>26-35</v>
      </c>
    </row>
    <row r="295" spans="1:37" x14ac:dyDescent="0.2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c r="AJ295" t="str">
        <f t="shared" si="8"/>
        <v>Master’s Degree</v>
      </c>
      <c r="AK295" t="str">
        <f t="shared" si="9"/>
        <v>26-35</v>
      </c>
    </row>
    <row r="296" spans="1:37" x14ac:dyDescent="0.2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c r="AJ296" t="str">
        <f t="shared" si="8"/>
        <v>Bachelor’s Degree</v>
      </c>
      <c r="AK296" t="str">
        <f t="shared" si="9"/>
        <v>36-45</v>
      </c>
    </row>
    <row r="297" spans="1:37" x14ac:dyDescent="0.2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c r="AJ297" t="str">
        <f t="shared" si="8"/>
        <v>Bachelor’s Degree</v>
      </c>
      <c r="AK297" t="str">
        <f t="shared" si="9"/>
        <v>36-45</v>
      </c>
    </row>
    <row r="298" spans="1:37" x14ac:dyDescent="0.2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c r="AJ298" t="str">
        <f t="shared" si="8"/>
        <v>Bachelor’s Degree</v>
      </c>
      <c r="AK298" t="str">
        <f t="shared" si="9"/>
        <v>18-25</v>
      </c>
    </row>
    <row r="299" spans="1:37" x14ac:dyDescent="0.2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c r="AJ299" t="str">
        <f t="shared" si="8"/>
        <v>Bachelor’s Degree</v>
      </c>
      <c r="AK299" t="str">
        <f t="shared" si="9"/>
        <v>26-35</v>
      </c>
    </row>
    <row r="300" spans="1:37" x14ac:dyDescent="0.2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c r="AJ300" t="str">
        <f t="shared" si="8"/>
        <v>Master’s Degree</v>
      </c>
      <c r="AK300" t="str">
        <f t="shared" si="9"/>
        <v>36-45</v>
      </c>
    </row>
    <row r="301" spans="1:37" x14ac:dyDescent="0.2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c r="AJ301" t="str">
        <f t="shared" si="8"/>
        <v>Bachelor’s Degree</v>
      </c>
      <c r="AK301" t="str">
        <f t="shared" si="9"/>
        <v>46-55</v>
      </c>
    </row>
    <row r="302" spans="1:37" x14ac:dyDescent="0.2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c r="AJ302" t="str">
        <f t="shared" si="8"/>
        <v>Master’s Degree</v>
      </c>
      <c r="AK302" t="str">
        <f t="shared" si="9"/>
        <v>36-45</v>
      </c>
    </row>
    <row r="303" spans="1:37" x14ac:dyDescent="0.2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c r="AJ303" t="str">
        <f t="shared" si="8"/>
        <v>Bachelor’s Degree</v>
      </c>
      <c r="AK303" t="str">
        <f t="shared" si="9"/>
        <v>18-25</v>
      </c>
    </row>
    <row r="304" spans="1:37" x14ac:dyDescent="0.2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c r="AJ304" t="str">
        <f t="shared" si="8"/>
        <v>College</v>
      </c>
      <c r="AK304" t="str">
        <f t="shared" si="9"/>
        <v>26-35</v>
      </c>
    </row>
    <row r="305" spans="1:37" x14ac:dyDescent="0.2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c r="AJ305" t="str">
        <f t="shared" si="8"/>
        <v>Bachelor’s Degree</v>
      </c>
      <c r="AK305" t="str">
        <f t="shared" si="9"/>
        <v>26-35</v>
      </c>
    </row>
    <row r="306" spans="1:37" x14ac:dyDescent="0.2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c r="AJ306" t="str">
        <f t="shared" si="8"/>
        <v>Bachelor’s Degree</v>
      </c>
      <c r="AK306" t="str">
        <f t="shared" si="9"/>
        <v>36-45</v>
      </c>
    </row>
    <row r="307" spans="1:37" x14ac:dyDescent="0.2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c r="AJ307" t="str">
        <f t="shared" si="8"/>
        <v>Master’s Degree</v>
      </c>
      <c r="AK307" t="str">
        <f t="shared" si="9"/>
        <v>36-45</v>
      </c>
    </row>
    <row r="308" spans="1:37" x14ac:dyDescent="0.2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c r="AJ308" t="str">
        <f t="shared" si="8"/>
        <v>Bachelor’s Degree</v>
      </c>
      <c r="AK308" t="str">
        <f t="shared" si="9"/>
        <v>26-35</v>
      </c>
    </row>
    <row r="309" spans="1:37" x14ac:dyDescent="0.2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c r="AJ309" t="str">
        <f t="shared" si="8"/>
        <v>College</v>
      </c>
      <c r="AK309" t="str">
        <f t="shared" si="9"/>
        <v>36-45</v>
      </c>
    </row>
    <row r="310" spans="1:37" x14ac:dyDescent="0.2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c r="AJ310" t="str">
        <f t="shared" si="8"/>
        <v>Master’s Degree</v>
      </c>
      <c r="AK310" t="str">
        <f t="shared" si="9"/>
        <v>56+</v>
      </c>
    </row>
    <row r="311" spans="1:37" x14ac:dyDescent="0.2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c r="AJ311" t="str">
        <f t="shared" si="8"/>
        <v>Master’s Degree</v>
      </c>
      <c r="AK311" t="str">
        <f t="shared" si="9"/>
        <v>26-35</v>
      </c>
    </row>
    <row r="312" spans="1:37" x14ac:dyDescent="0.2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c r="AJ312" t="str">
        <f t="shared" si="8"/>
        <v>Bachelor’s Degree</v>
      </c>
      <c r="AK312" t="str">
        <f t="shared" si="9"/>
        <v>26-35</v>
      </c>
    </row>
    <row r="313" spans="1:37" x14ac:dyDescent="0.2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c r="AJ313" t="str">
        <f t="shared" si="8"/>
        <v>Bachelor’s Degree</v>
      </c>
      <c r="AK313" t="str">
        <f t="shared" si="9"/>
        <v>36-45</v>
      </c>
    </row>
    <row r="314" spans="1:37" x14ac:dyDescent="0.2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c r="AJ314" t="str">
        <f t="shared" si="8"/>
        <v>Master’s Degree</v>
      </c>
      <c r="AK314" t="str">
        <f t="shared" si="9"/>
        <v>26-35</v>
      </c>
    </row>
    <row r="315" spans="1:37" x14ac:dyDescent="0.2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c r="AJ315" t="str">
        <f t="shared" si="8"/>
        <v>Master’s Degree</v>
      </c>
      <c r="AK315" t="str">
        <f t="shared" si="9"/>
        <v>26-35</v>
      </c>
    </row>
    <row r="316" spans="1:37" x14ac:dyDescent="0.2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c r="AJ316" t="str">
        <f t="shared" si="8"/>
        <v>Below College</v>
      </c>
      <c r="AK316" t="str">
        <f t="shared" si="9"/>
        <v>36-45</v>
      </c>
    </row>
    <row r="317" spans="1:37" x14ac:dyDescent="0.2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c r="AJ317" t="str">
        <f t="shared" si="8"/>
        <v>Master’s Degree</v>
      </c>
      <c r="AK317" t="str">
        <f t="shared" si="9"/>
        <v>36-45</v>
      </c>
    </row>
    <row r="318" spans="1:37" x14ac:dyDescent="0.2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c r="AJ318" t="str">
        <f t="shared" si="8"/>
        <v>College</v>
      </c>
      <c r="AK318" t="str">
        <f t="shared" si="9"/>
        <v>46-55</v>
      </c>
    </row>
    <row r="319" spans="1:37" x14ac:dyDescent="0.2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c r="AJ319" t="str">
        <f t="shared" si="8"/>
        <v>Master’s Degree</v>
      </c>
      <c r="AK319" t="str">
        <f t="shared" si="9"/>
        <v>46-55</v>
      </c>
    </row>
    <row r="320" spans="1:37" x14ac:dyDescent="0.2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c r="AJ320" t="str">
        <f t="shared" si="8"/>
        <v>Bachelor’s Degree</v>
      </c>
      <c r="AK320" t="str">
        <f t="shared" si="9"/>
        <v>26-35</v>
      </c>
    </row>
    <row r="321" spans="1:37" x14ac:dyDescent="0.2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c r="AJ321" t="str">
        <f t="shared" si="8"/>
        <v>College</v>
      </c>
      <c r="AK321" t="str">
        <f t="shared" si="9"/>
        <v>26-35</v>
      </c>
    </row>
    <row r="322" spans="1:37" x14ac:dyDescent="0.2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c r="AJ322" t="str">
        <f t="shared" ref="AJ322:AJ385" si="10">IF(G322=1, "Below College",
 IF(G322=2, "College",
 IF(G322=3, "Bachelor’s Degree",
 IF(G322=4, "Master’s Degree",
 IF(G322=5, "Doctorate", "Unknown")))))</f>
        <v>Bachelor’s Degree</v>
      </c>
      <c r="AK322" t="str">
        <f t="shared" ref="AK322:AK385" si="11">IF(A322&lt;=25, "18-25",
 IF(A322&lt;=35, "26-35",
 IF(A322&lt;=45, "36-45",
 IF(A322&lt;=55, "46-55", "56+"))))</f>
        <v>26-35</v>
      </c>
    </row>
    <row r="323" spans="1:37" x14ac:dyDescent="0.2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c r="AJ323" t="str">
        <f t="shared" si="10"/>
        <v>Bachelor’s Degree</v>
      </c>
      <c r="AK323" t="str">
        <f t="shared" si="11"/>
        <v>26-35</v>
      </c>
    </row>
    <row r="324" spans="1:37" x14ac:dyDescent="0.2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c r="AJ324" t="str">
        <f t="shared" si="10"/>
        <v>Master’s Degree</v>
      </c>
      <c r="AK324" t="str">
        <f t="shared" si="11"/>
        <v>26-35</v>
      </c>
    </row>
    <row r="325" spans="1:37" x14ac:dyDescent="0.2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c r="AJ325" t="str">
        <f t="shared" si="10"/>
        <v>Master’s Degree</v>
      </c>
      <c r="AK325" t="str">
        <f t="shared" si="11"/>
        <v>26-35</v>
      </c>
    </row>
    <row r="326" spans="1:37" x14ac:dyDescent="0.2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c r="AJ326" t="str">
        <f t="shared" si="10"/>
        <v>College</v>
      </c>
      <c r="AK326" t="str">
        <f t="shared" si="11"/>
        <v>26-35</v>
      </c>
    </row>
    <row r="327" spans="1:37" x14ac:dyDescent="0.2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c r="AJ327" t="str">
        <f t="shared" si="10"/>
        <v>College</v>
      </c>
      <c r="AK327" t="str">
        <f t="shared" si="11"/>
        <v>26-35</v>
      </c>
    </row>
    <row r="328" spans="1:37" x14ac:dyDescent="0.2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c r="AJ328" t="str">
        <f t="shared" si="10"/>
        <v>College</v>
      </c>
      <c r="AK328" t="str">
        <f t="shared" si="11"/>
        <v>36-45</v>
      </c>
    </row>
    <row r="329" spans="1:37" x14ac:dyDescent="0.2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c r="AJ329" t="str">
        <f t="shared" si="10"/>
        <v>College</v>
      </c>
      <c r="AK329" t="str">
        <f t="shared" si="11"/>
        <v>36-45</v>
      </c>
    </row>
    <row r="330" spans="1:37" x14ac:dyDescent="0.2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c r="AJ330" t="str">
        <f t="shared" si="10"/>
        <v>Bachelor’s Degree</v>
      </c>
      <c r="AK330" t="str">
        <f t="shared" si="11"/>
        <v>26-35</v>
      </c>
    </row>
    <row r="331" spans="1:37" x14ac:dyDescent="0.2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c r="AJ331" t="str">
        <f t="shared" si="10"/>
        <v>Doctorate</v>
      </c>
      <c r="AK331" t="str">
        <f t="shared" si="11"/>
        <v>46-55</v>
      </c>
    </row>
    <row r="332" spans="1:37" x14ac:dyDescent="0.2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c r="AJ332" t="str">
        <f t="shared" si="10"/>
        <v>Master’s Degree</v>
      </c>
      <c r="AK332" t="str">
        <f t="shared" si="11"/>
        <v>36-45</v>
      </c>
    </row>
    <row r="333" spans="1:37" x14ac:dyDescent="0.2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c r="AJ333" t="str">
        <f t="shared" si="10"/>
        <v>Below College</v>
      </c>
      <c r="AK333" t="str">
        <f t="shared" si="11"/>
        <v>26-35</v>
      </c>
    </row>
    <row r="334" spans="1:37" x14ac:dyDescent="0.2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c r="AJ334" t="str">
        <f t="shared" si="10"/>
        <v>Master’s Degree</v>
      </c>
      <c r="AK334" t="str">
        <f t="shared" si="11"/>
        <v>46-55</v>
      </c>
    </row>
    <row r="335" spans="1:37" x14ac:dyDescent="0.2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c r="AJ335" t="str">
        <f t="shared" si="10"/>
        <v>Bachelor’s Degree</v>
      </c>
      <c r="AK335" t="str">
        <f t="shared" si="11"/>
        <v>36-45</v>
      </c>
    </row>
    <row r="336" spans="1:37" x14ac:dyDescent="0.2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c r="AJ336" t="str">
        <f t="shared" si="10"/>
        <v>Master’s Degree</v>
      </c>
      <c r="AK336" t="str">
        <f t="shared" si="11"/>
        <v>36-45</v>
      </c>
    </row>
    <row r="337" spans="1:37" x14ac:dyDescent="0.2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c r="AJ337" t="str">
        <f t="shared" si="10"/>
        <v>College</v>
      </c>
      <c r="AK337" t="str">
        <f t="shared" si="11"/>
        <v>36-45</v>
      </c>
    </row>
    <row r="338" spans="1:37" x14ac:dyDescent="0.2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c r="AJ338" t="str">
        <f t="shared" si="10"/>
        <v>Master’s Degree</v>
      </c>
      <c r="AK338" t="str">
        <f t="shared" si="11"/>
        <v>26-35</v>
      </c>
    </row>
    <row r="339" spans="1:37" x14ac:dyDescent="0.2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c r="AJ339" t="str">
        <f t="shared" si="10"/>
        <v>Doctorate</v>
      </c>
      <c r="AK339" t="str">
        <f t="shared" si="11"/>
        <v>26-35</v>
      </c>
    </row>
    <row r="340" spans="1:37" x14ac:dyDescent="0.2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c r="AJ340" t="str">
        <f t="shared" si="10"/>
        <v>Bachelor’s Degree</v>
      </c>
      <c r="AK340" t="str">
        <f t="shared" si="11"/>
        <v>26-35</v>
      </c>
    </row>
    <row r="341" spans="1:37" x14ac:dyDescent="0.2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c r="AJ341" t="str">
        <f t="shared" si="10"/>
        <v>Master’s Degree</v>
      </c>
      <c r="AK341" t="str">
        <f t="shared" si="11"/>
        <v>26-35</v>
      </c>
    </row>
    <row r="342" spans="1:37" x14ac:dyDescent="0.2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c r="AJ342" t="str">
        <f t="shared" si="10"/>
        <v>College</v>
      </c>
      <c r="AK342" t="str">
        <f t="shared" si="11"/>
        <v>36-45</v>
      </c>
    </row>
    <row r="343" spans="1:37" x14ac:dyDescent="0.2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c r="AJ343" t="str">
        <f t="shared" si="10"/>
        <v>College</v>
      </c>
      <c r="AK343" t="str">
        <f t="shared" si="11"/>
        <v>36-45</v>
      </c>
    </row>
    <row r="344" spans="1:37" x14ac:dyDescent="0.2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c r="AJ344" t="str">
        <f t="shared" si="10"/>
        <v>Master’s Degree</v>
      </c>
      <c r="AK344" t="str">
        <f t="shared" si="11"/>
        <v>26-35</v>
      </c>
    </row>
    <row r="345" spans="1:37" x14ac:dyDescent="0.2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c r="AJ345" t="str">
        <f t="shared" si="10"/>
        <v>Below College</v>
      </c>
      <c r="AK345" t="str">
        <f t="shared" si="11"/>
        <v>26-35</v>
      </c>
    </row>
    <row r="346" spans="1:37" x14ac:dyDescent="0.2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c r="AJ346" t="str">
        <f t="shared" si="10"/>
        <v>Master’s Degree</v>
      </c>
      <c r="AK346" t="str">
        <f t="shared" si="11"/>
        <v>26-35</v>
      </c>
    </row>
    <row r="347" spans="1:37" x14ac:dyDescent="0.2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c r="AJ347" t="str">
        <f t="shared" si="10"/>
        <v>Below College</v>
      </c>
      <c r="AK347" t="str">
        <f t="shared" si="11"/>
        <v>18-25</v>
      </c>
    </row>
    <row r="348" spans="1:37" x14ac:dyDescent="0.2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c r="AJ348" t="str">
        <f t="shared" si="10"/>
        <v>Bachelor’s Degree</v>
      </c>
      <c r="AK348" t="str">
        <f t="shared" si="11"/>
        <v>36-45</v>
      </c>
    </row>
    <row r="349" spans="1:37" x14ac:dyDescent="0.2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c r="AJ349" t="str">
        <f t="shared" si="10"/>
        <v>Below College</v>
      </c>
      <c r="AK349" t="str">
        <f t="shared" si="11"/>
        <v>46-55</v>
      </c>
    </row>
    <row r="350" spans="1:37" x14ac:dyDescent="0.2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c r="AJ350" t="str">
        <f t="shared" si="10"/>
        <v>Doctorate</v>
      </c>
      <c r="AK350" t="str">
        <f t="shared" si="11"/>
        <v>36-45</v>
      </c>
    </row>
    <row r="351" spans="1:37" x14ac:dyDescent="0.2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c r="AJ351" t="str">
        <f t="shared" si="10"/>
        <v>Bachelor’s Degree</v>
      </c>
      <c r="AK351" t="str">
        <f t="shared" si="11"/>
        <v>26-35</v>
      </c>
    </row>
    <row r="352" spans="1:37" x14ac:dyDescent="0.2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c r="AJ352" t="str">
        <f t="shared" si="10"/>
        <v>Below College</v>
      </c>
      <c r="AK352" t="str">
        <f t="shared" si="11"/>
        <v>36-45</v>
      </c>
    </row>
    <row r="353" spans="1:37" x14ac:dyDescent="0.2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c r="AJ353" t="str">
        <f t="shared" si="10"/>
        <v>Bachelor’s Degree</v>
      </c>
      <c r="AK353" t="str">
        <f t="shared" si="11"/>
        <v>26-35</v>
      </c>
    </row>
    <row r="354" spans="1:37" x14ac:dyDescent="0.2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c r="AJ354" t="str">
        <f t="shared" si="10"/>
        <v>Below College</v>
      </c>
      <c r="AK354" t="str">
        <f t="shared" si="11"/>
        <v>46-55</v>
      </c>
    </row>
    <row r="355" spans="1:37" x14ac:dyDescent="0.2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c r="AJ355" t="str">
        <f t="shared" si="10"/>
        <v>Bachelor’s Degree</v>
      </c>
      <c r="AK355" t="str">
        <f t="shared" si="11"/>
        <v>36-45</v>
      </c>
    </row>
    <row r="356" spans="1:37" x14ac:dyDescent="0.2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c r="AJ356" t="str">
        <f t="shared" si="10"/>
        <v>College</v>
      </c>
      <c r="AK356" t="str">
        <f t="shared" si="11"/>
        <v>26-35</v>
      </c>
    </row>
    <row r="357" spans="1:37" x14ac:dyDescent="0.2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c r="AJ357" t="str">
        <f t="shared" si="10"/>
        <v>Bachelor’s Degree</v>
      </c>
      <c r="AK357" t="str">
        <f t="shared" si="11"/>
        <v>26-35</v>
      </c>
    </row>
    <row r="358" spans="1:37" x14ac:dyDescent="0.2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c r="AJ358" t="str">
        <f t="shared" si="10"/>
        <v>Master’s Degree</v>
      </c>
      <c r="AK358" t="str">
        <f t="shared" si="11"/>
        <v>36-45</v>
      </c>
    </row>
    <row r="359" spans="1:37" x14ac:dyDescent="0.2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c r="AJ359" t="str">
        <f t="shared" si="10"/>
        <v>Below College</v>
      </c>
      <c r="AK359" t="str">
        <f t="shared" si="11"/>
        <v>18-25</v>
      </c>
    </row>
    <row r="360" spans="1:37" x14ac:dyDescent="0.2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c r="AJ360" t="str">
        <f t="shared" si="10"/>
        <v>Doctorate</v>
      </c>
      <c r="AK360" t="str">
        <f t="shared" si="11"/>
        <v>36-45</v>
      </c>
    </row>
    <row r="361" spans="1:37" x14ac:dyDescent="0.2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c r="AJ361" t="str">
        <f t="shared" si="10"/>
        <v>Master’s Degree</v>
      </c>
      <c r="AK361" t="str">
        <f t="shared" si="11"/>
        <v>36-45</v>
      </c>
    </row>
    <row r="362" spans="1:37" x14ac:dyDescent="0.2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c r="AJ362" t="str">
        <f t="shared" si="10"/>
        <v>Master’s Degree</v>
      </c>
      <c r="AK362" t="str">
        <f t="shared" si="11"/>
        <v>56+</v>
      </c>
    </row>
    <row r="363" spans="1:37" x14ac:dyDescent="0.2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c r="AJ363" t="str">
        <f t="shared" si="10"/>
        <v>Master’s Degree</v>
      </c>
      <c r="AK363" t="str">
        <f t="shared" si="11"/>
        <v>36-45</v>
      </c>
    </row>
    <row r="364" spans="1:37" x14ac:dyDescent="0.2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c r="AJ364" t="str">
        <f t="shared" si="10"/>
        <v>College</v>
      </c>
      <c r="AK364" t="str">
        <f t="shared" si="11"/>
        <v>18-25</v>
      </c>
    </row>
    <row r="365" spans="1:37" x14ac:dyDescent="0.2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c r="AJ365" t="str">
        <f t="shared" si="10"/>
        <v>Bachelor’s Degree</v>
      </c>
      <c r="AK365" t="str">
        <f t="shared" si="11"/>
        <v>26-35</v>
      </c>
    </row>
    <row r="366" spans="1:37" x14ac:dyDescent="0.2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c r="AJ366" t="str">
        <f t="shared" si="10"/>
        <v>Bachelor’s Degree</v>
      </c>
      <c r="AK366" t="str">
        <f t="shared" si="11"/>
        <v>36-45</v>
      </c>
    </row>
    <row r="367" spans="1:37" x14ac:dyDescent="0.2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c r="AJ367" t="str">
        <f t="shared" si="10"/>
        <v>Master’s Degree</v>
      </c>
      <c r="AK367" t="str">
        <f t="shared" si="11"/>
        <v>46-55</v>
      </c>
    </row>
    <row r="368" spans="1:37" x14ac:dyDescent="0.2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c r="AJ368" t="str">
        <f t="shared" si="10"/>
        <v>Bachelor’s Degree</v>
      </c>
      <c r="AK368" t="str">
        <f t="shared" si="11"/>
        <v>36-45</v>
      </c>
    </row>
    <row r="369" spans="1:37" x14ac:dyDescent="0.2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c r="AJ369" t="str">
        <f t="shared" si="10"/>
        <v>Bachelor’s Degree</v>
      </c>
      <c r="AK369" t="str">
        <f t="shared" si="11"/>
        <v>46-55</v>
      </c>
    </row>
    <row r="370" spans="1:37" x14ac:dyDescent="0.2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c r="AJ370" t="str">
        <f t="shared" si="10"/>
        <v>College</v>
      </c>
      <c r="AK370" t="str">
        <f t="shared" si="11"/>
        <v>36-45</v>
      </c>
    </row>
    <row r="371" spans="1:37" x14ac:dyDescent="0.2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c r="AJ371" t="str">
        <f t="shared" si="10"/>
        <v>Master’s Degree</v>
      </c>
      <c r="AK371" t="str">
        <f t="shared" si="11"/>
        <v>26-35</v>
      </c>
    </row>
    <row r="372" spans="1:37" x14ac:dyDescent="0.2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c r="AJ372" t="str">
        <f t="shared" si="10"/>
        <v>Bachelor’s Degree</v>
      </c>
      <c r="AK372" t="str">
        <f t="shared" si="11"/>
        <v>18-25</v>
      </c>
    </row>
    <row r="373" spans="1:37" x14ac:dyDescent="0.2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c r="AJ373" t="str">
        <f t="shared" si="10"/>
        <v>Bachelor’s Degree</v>
      </c>
      <c r="AK373" t="str">
        <f t="shared" si="11"/>
        <v>26-35</v>
      </c>
    </row>
    <row r="374" spans="1:37" x14ac:dyDescent="0.2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c r="AJ374" t="str">
        <f t="shared" si="10"/>
        <v>Master’s Degree</v>
      </c>
      <c r="AK374" t="str">
        <f t="shared" si="11"/>
        <v>26-35</v>
      </c>
    </row>
    <row r="375" spans="1:37" x14ac:dyDescent="0.2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c r="AJ375" t="str">
        <f t="shared" si="10"/>
        <v>College</v>
      </c>
      <c r="AK375" t="str">
        <f t="shared" si="11"/>
        <v>26-35</v>
      </c>
    </row>
    <row r="376" spans="1:37" x14ac:dyDescent="0.2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c r="AJ376" t="str">
        <f t="shared" si="10"/>
        <v>Master’s Degree</v>
      </c>
      <c r="AK376" t="str">
        <f t="shared" si="11"/>
        <v>26-35</v>
      </c>
    </row>
    <row r="377" spans="1:37" x14ac:dyDescent="0.2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c r="AJ377" t="str">
        <f t="shared" si="10"/>
        <v>Bachelor’s Degree</v>
      </c>
      <c r="AK377" t="str">
        <f t="shared" si="11"/>
        <v>46-55</v>
      </c>
    </row>
    <row r="378" spans="1:37" x14ac:dyDescent="0.2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c r="AJ378" t="str">
        <f t="shared" si="10"/>
        <v>College</v>
      </c>
      <c r="AK378" t="str">
        <f t="shared" si="11"/>
        <v>46-55</v>
      </c>
    </row>
    <row r="379" spans="1:37" x14ac:dyDescent="0.2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c r="AJ379" t="str">
        <f t="shared" si="10"/>
        <v>Bachelor’s Degree</v>
      </c>
      <c r="AK379" t="str">
        <f t="shared" si="11"/>
        <v>36-45</v>
      </c>
    </row>
    <row r="380" spans="1:37" x14ac:dyDescent="0.2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c r="AJ380" t="str">
        <f t="shared" si="10"/>
        <v>Bachelor’s Degree</v>
      </c>
      <c r="AK380" t="str">
        <f t="shared" si="11"/>
        <v>26-35</v>
      </c>
    </row>
    <row r="381" spans="1:37" x14ac:dyDescent="0.2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c r="AJ381" t="str">
        <f t="shared" si="10"/>
        <v>Bachelor’s Degree</v>
      </c>
      <c r="AK381" t="str">
        <f t="shared" si="11"/>
        <v>46-55</v>
      </c>
    </row>
    <row r="382" spans="1:37" x14ac:dyDescent="0.2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c r="AJ382" t="str">
        <f t="shared" si="10"/>
        <v>Master’s Degree</v>
      </c>
      <c r="AK382" t="str">
        <f t="shared" si="11"/>
        <v>18-25</v>
      </c>
    </row>
    <row r="383" spans="1:37" x14ac:dyDescent="0.2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c r="AJ383" t="str">
        <f t="shared" si="10"/>
        <v>Below College</v>
      </c>
      <c r="AK383" t="str">
        <f t="shared" si="11"/>
        <v>26-35</v>
      </c>
    </row>
    <row r="384" spans="1:37" x14ac:dyDescent="0.2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c r="AJ384" t="str">
        <f t="shared" si="10"/>
        <v>Below College</v>
      </c>
      <c r="AK384" t="str">
        <f t="shared" si="11"/>
        <v>26-35</v>
      </c>
    </row>
    <row r="385" spans="1:37" x14ac:dyDescent="0.2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c r="AJ385" t="str">
        <f t="shared" si="10"/>
        <v>Bachelor’s Degree</v>
      </c>
      <c r="AK385" t="str">
        <f t="shared" si="11"/>
        <v>18-25</v>
      </c>
    </row>
    <row r="386" spans="1:37" x14ac:dyDescent="0.2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c r="AJ386" t="str">
        <f t="shared" ref="AJ386:AJ449" si="12">IF(G386=1, "Below College",
 IF(G386=2, "College",
 IF(G386=3, "Bachelor’s Degree",
 IF(G386=4, "Master’s Degree",
 IF(G386=5, "Doctorate", "Unknown")))))</f>
        <v>College</v>
      </c>
      <c r="AK386" t="str">
        <f t="shared" ref="AK386:AK449" si="13">IF(A386&lt;=25, "18-25",
 IF(A386&lt;=35, "26-35",
 IF(A386&lt;=45, "36-45",
 IF(A386&lt;=55, "46-55", "56+"))))</f>
        <v>36-45</v>
      </c>
    </row>
    <row r="387" spans="1:37" x14ac:dyDescent="0.2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c r="AJ387" t="str">
        <f t="shared" si="12"/>
        <v>Bachelor’s Degree</v>
      </c>
      <c r="AK387" t="str">
        <f t="shared" si="13"/>
        <v>26-35</v>
      </c>
    </row>
    <row r="388" spans="1:37" x14ac:dyDescent="0.2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c r="AJ388" t="str">
        <f t="shared" si="12"/>
        <v>Bachelor’s Degree</v>
      </c>
      <c r="AK388" t="str">
        <f t="shared" si="13"/>
        <v>36-45</v>
      </c>
    </row>
    <row r="389" spans="1:37" x14ac:dyDescent="0.2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c r="AJ389" t="str">
        <f t="shared" si="12"/>
        <v>College</v>
      </c>
      <c r="AK389" t="str">
        <f t="shared" si="13"/>
        <v>36-45</v>
      </c>
    </row>
    <row r="390" spans="1:37" x14ac:dyDescent="0.2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c r="AJ390" t="str">
        <f t="shared" si="12"/>
        <v>Master’s Degree</v>
      </c>
      <c r="AK390" t="str">
        <f t="shared" si="13"/>
        <v>36-45</v>
      </c>
    </row>
    <row r="391" spans="1:37" x14ac:dyDescent="0.2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c r="AJ391" t="str">
        <f t="shared" si="12"/>
        <v>Master’s Degree</v>
      </c>
      <c r="AK391" t="str">
        <f t="shared" si="13"/>
        <v>36-45</v>
      </c>
    </row>
    <row r="392" spans="1:37" x14ac:dyDescent="0.2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c r="AJ392" t="str">
        <f t="shared" si="12"/>
        <v>Bachelor’s Degree</v>
      </c>
      <c r="AK392" t="str">
        <f t="shared" si="13"/>
        <v>36-45</v>
      </c>
    </row>
    <row r="393" spans="1:37" x14ac:dyDescent="0.2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c r="AJ393" t="str">
        <f t="shared" si="12"/>
        <v>Bachelor’s Degree</v>
      </c>
      <c r="AK393" t="str">
        <f t="shared" si="13"/>
        <v>36-45</v>
      </c>
    </row>
    <row r="394" spans="1:37" x14ac:dyDescent="0.2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c r="AJ394" t="str">
        <f t="shared" si="12"/>
        <v>College</v>
      </c>
      <c r="AK394" t="str">
        <f t="shared" si="13"/>
        <v>46-55</v>
      </c>
    </row>
    <row r="395" spans="1:37" x14ac:dyDescent="0.2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c r="AJ395" t="str">
        <f t="shared" si="12"/>
        <v>Master’s Degree</v>
      </c>
      <c r="AK395" t="str">
        <f t="shared" si="13"/>
        <v>26-35</v>
      </c>
    </row>
    <row r="396" spans="1:37" x14ac:dyDescent="0.2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c r="AJ396" t="str">
        <f t="shared" si="12"/>
        <v>College</v>
      </c>
      <c r="AK396" t="str">
        <f t="shared" si="13"/>
        <v>26-35</v>
      </c>
    </row>
    <row r="397" spans="1:37" x14ac:dyDescent="0.2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c r="AJ397" t="str">
        <f t="shared" si="12"/>
        <v>Bachelor’s Degree</v>
      </c>
      <c r="AK397" t="str">
        <f t="shared" si="13"/>
        <v>36-45</v>
      </c>
    </row>
    <row r="398" spans="1:37" x14ac:dyDescent="0.2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c r="AJ398" t="str">
        <f t="shared" si="12"/>
        <v>Master’s Degree</v>
      </c>
      <c r="AK398" t="str">
        <f t="shared" si="13"/>
        <v>36-45</v>
      </c>
    </row>
    <row r="399" spans="1:37" x14ac:dyDescent="0.2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c r="AJ399" t="str">
        <f t="shared" si="12"/>
        <v>College</v>
      </c>
      <c r="AK399" t="str">
        <f t="shared" si="13"/>
        <v>18-25</v>
      </c>
    </row>
    <row r="400" spans="1:37" x14ac:dyDescent="0.2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c r="AJ400" t="str">
        <f t="shared" si="12"/>
        <v>Doctorate</v>
      </c>
      <c r="AK400" t="str">
        <f t="shared" si="13"/>
        <v>36-45</v>
      </c>
    </row>
    <row r="401" spans="1:37" x14ac:dyDescent="0.2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c r="AJ401" t="str">
        <f t="shared" si="12"/>
        <v>College</v>
      </c>
      <c r="AK401" t="str">
        <f t="shared" si="13"/>
        <v>26-35</v>
      </c>
    </row>
    <row r="402" spans="1:37" x14ac:dyDescent="0.2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c r="AJ402" t="str">
        <f t="shared" si="12"/>
        <v>Below College</v>
      </c>
      <c r="AK402" t="str">
        <f t="shared" si="13"/>
        <v>36-45</v>
      </c>
    </row>
    <row r="403" spans="1:37" x14ac:dyDescent="0.2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c r="AJ403" t="str">
        <f t="shared" si="12"/>
        <v>Bachelor’s Degree</v>
      </c>
      <c r="AK403" t="str">
        <f t="shared" si="13"/>
        <v>56+</v>
      </c>
    </row>
    <row r="404" spans="1:37" x14ac:dyDescent="0.2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c r="AJ404" t="str">
        <f t="shared" si="12"/>
        <v>Bachelor’s Degree</v>
      </c>
      <c r="AK404" t="str">
        <f t="shared" si="13"/>
        <v>26-35</v>
      </c>
    </row>
    <row r="405" spans="1:37" x14ac:dyDescent="0.2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c r="AJ405" t="str">
        <f t="shared" si="12"/>
        <v>Bachelor’s Degree</v>
      </c>
      <c r="AK405" t="str">
        <f t="shared" si="13"/>
        <v>36-45</v>
      </c>
    </row>
    <row r="406" spans="1:37" x14ac:dyDescent="0.2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c r="AJ406" t="str">
        <f t="shared" si="12"/>
        <v>College</v>
      </c>
      <c r="AK406" t="str">
        <f t="shared" si="13"/>
        <v>26-35</v>
      </c>
    </row>
    <row r="407" spans="1:37" x14ac:dyDescent="0.2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c r="AJ407" t="str">
        <f t="shared" si="12"/>
        <v>Bachelor’s Degree</v>
      </c>
      <c r="AK407" t="str">
        <f t="shared" si="13"/>
        <v>18-25</v>
      </c>
    </row>
    <row r="408" spans="1:37" x14ac:dyDescent="0.2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c r="AJ408" t="str">
        <f t="shared" si="12"/>
        <v>Bachelor’s Degree</v>
      </c>
      <c r="AK408" t="str">
        <f t="shared" si="13"/>
        <v>46-55</v>
      </c>
    </row>
    <row r="409" spans="1:37" x14ac:dyDescent="0.2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c r="AJ409" t="str">
        <f t="shared" si="12"/>
        <v>College</v>
      </c>
      <c r="AK409" t="str">
        <f t="shared" si="13"/>
        <v>36-45</v>
      </c>
    </row>
    <row r="410" spans="1:37" x14ac:dyDescent="0.2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c r="AJ410" t="str">
        <f t="shared" si="12"/>
        <v>College</v>
      </c>
      <c r="AK410" t="str">
        <f t="shared" si="13"/>
        <v>46-55</v>
      </c>
    </row>
    <row r="411" spans="1:37" x14ac:dyDescent="0.2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c r="AJ411" t="str">
        <f t="shared" si="12"/>
        <v>College</v>
      </c>
      <c r="AK411" t="str">
        <f t="shared" si="13"/>
        <v>36-45</v>
      </c>
    </row>
    <row r="412" spans="1:37" x14ac:dyDescent="0.2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c r="AJ412" t="str">
        <f t="shared" si="12"/>
        <v>Bachelor’s Degree</v>
      </c>
      <c r="AK412" t="str">
        <f t="shared" si="13"/>
        <v>26-35</v>
      </c>
    </row>
    <row r="413" spans="1:37" x14ac:dyDescent="0.2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c r="AJ413" t="str">
        <f t="shared" si="12"/>
        <v>Bachelor’s Degree</v>
      </c>
      <c r="AK413" t="str">
        <f t="shared" si="13"/>
        <v>56+</v>
      </c>
    </row>
    <row r="414" spans="1:37" x14ac:dyDescent="0.2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c r="AJ414" t="str">
        <f t="shared" si="12"/>
        <v>Bachelor’s Degree</v>
      </c>
      <c r="AK414" t="str">
        <f t="shared" si="13"/>
        <v>46-55</v>
      </c>
    </row>
    <row r="415" spans="1:37" x14ac:dyDescent="0.2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c r="AJ415" t="str">
        <f t="shared" si="12"/>
        <v>Master’s Degree</v>
      </c>
      <c r="AK415" t="str">
        <f t="shared" si="13"/>
        <v>36-45</v>
      </c>
    </row>
    <row r="416" spans="1:37" x14ac:dyDescent="0.2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c r="AJ416" t="str">
        <f t="shared" si="12"/>
        <v>Below College</v>
      </c>
      <c r="AK416" t="str">
        <f t="shared" si="13"/>
        <v>18-25</v>
      </c>
    </row>
    <row r="417" spans="1:37" x14ac:dyDescent="0.2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c r="AJ417" t="str">
        <f t="shared" si="12"/>
        <v>College</v>
      </c>
      <c r="AK417" t="str">
        <f t="shared" si="13"/>
        <v>26-35</v>
      </c>
    </row>
    <row r="418" spans="1:37" x14ac:dyDescent="0.2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c r="AJ418" t="str">
        <f t="shared" si="12"/>
        <v>College</v>
      </c>
      <c r="AK418" t="str">
        <f t="shared" si="13"/>
        <v>36-45</v>
      </c>
    </row>
    <row r="419" spans="1:37" x14ac:dyDescent="0.2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c r="AJ419" t="str">
        <f t="shared" si="12"/>
        <v>Master’s Degree</v>
      </c>
      <c r="AK419" t="str">
        <f t="shared" si="13"/>
        <v>36-45</v>
      </c>
    </row>
    <row r="420" spans="1:37" x14ac:dyDescent="0.2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c r="AJ420" t="str">
        <f t="shared" si="12"/>
        <v>Bachelor’s Degree</v>
      </c>
      <c r="AK420" t="str">
        <f t="shared" si="13"/>
        <v>26-35</v>
      </c>
    </row>
    <row r="421" spans="1:37" x14ac:dyDescent="0.2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c r="AJ421" t="str">
        <f t="shared" si="12"/>
        <v>Bachelor’s Degree</v>
      </c>
      <c r="AK421" t="str">
        <f t="shared" si="13"/>
        <v>26-35</v>
      </c>
    </row>
    <row r="422" spans="1:37" x14ac:dyDescent="0.2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c r="AJ422" t="str">
        <f t="shared" si="12"/>
        <v>Master’s Degree</v>
      </c>
      <c r="AK422" t="str">
        <f t="shared" si="13"/>
        <v>26-35</v>
      </c>
    </row>
    <row r="423" spans="1:37" x14ac:dyDescent="0.2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c r="AJ423" t="str">
        <f t="shared" si="12"/>
        <v>Doctorate</v>
      </c>
      <c r="AK423" t="str">
        <f t="shared" si="13"/>
        <v>26-35</v>
      </c>
    </row>
    <row r="424" spans="1:37" x14ac:dyDescent="0.2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c r="AJ424" t="str">
        <f t="shared" si="12"/>
        <v>College</v>
      </c>
      <c r="AK424" t="str">
        <f t="shared" si="13"/>
        <v>18-25</v>
      </c>
    </row>
    <row r="425" spans="1:37" x14ac:dyDescent="0.2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c r="AJ425" t="str">
        <f t="shared" si="12"/>
        <v>Master’s Degree</v>
      </c>
      <c r="AK425" t="str">
        <f t="shared" si="13"/>
        <v>26-35</v>
      </c>
    </row>
    <row r="426" spans="1:37" x14ac:dyDescent="0.2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c r="AJ426" t="str">
        <f t="shared" si="12"/>
        <v>Bachelor’s Degree</v>
      </c>
      <c r="AK426" t="str">
        <f t="shared" si="13"/>
        <v>56+</v>
      </c>
    </row>
    <row r="427" spans="1:37" x14ac:dyDescent="0.2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c r="AJ427" t="str">
        <f t="shared" si="12"/>
        <v>Master’s Degree</v>
      </c>
      <c r="AK427" t="str">
        <f t="shared" si="13"/>
        <v>46-55</v>
      </c>
    </row>
    <row r="428" spans="1:37" x14ac:dyDescent="0.2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c r="AJ428" t="str">
        <f t="shared" si="12"/>
        <v>Bachelor’s Degree</v>
      </c>
      <c r="AK428" t="str">
        <f t="shared" si="13"/>
        <v>26-35</v>
      </c>
    </row>
    <row r="429" spans="1:37" x14ac:dyDescent="0.2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c r="AJ429" t="str">
        <f t="shared" si="12"/>
        <v>Bachelor’s Degree</v>
      </c>
      <c r="AK429" t="str">
        <f t="shared" si="13"/>
        <v>56+</v>
      </c>
    </row>
    <row r="430" spans="1:37" x14ac:dyDescent="0.2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c r="AJ430" t="str">
        <f t="shared" si="12"/>
        <v>College</v>
      </c>
      <c r="AK430" t="str">
        <f t="shared" si="13"/>
        <v>46-55</v>
      </c>
    </row>
    <row r="431" spans="1:37" x14ac:dyDescent="0.2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c r="AJ431" t="str">
        <f t="shared" si="12"/>
        <v>Bachelor’s Degree</v>
      </c>
      <c r="AK431" t="str">
        <f t="shared" si="13"/>
        <v>46-55</v>
      </c>
    </row>
    <row r="432" spans="1:37" x14ac:dyDescent="0.2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c r="AJ432" t="str">
        <f t="shared" si="12"/>
        <v>Bachelor’s Degree</v>
      </c>
      <c r="AK432" t="str">
        <f t="shared" si="13"/>
        <v>26-35</v>
      </c>
    </row>
    <row r="433" spans="1:37" x14ac:dyDescent="0.2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c r="AJ433" t="str">
        <f t="shared" si="12"/>
        <v>Master’s Degree</v>
      </c>
      <c r="AK433" t="str">
        <f t="shared" si="13"/>
        <v>46-55</v>
      </c>
    </row>
    <row r="434" spans="1:37" x14ac:dyDescent="0.2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c r="AJ434" t="str">
        <f t="shared" si="12"/>
        <v>Master’s Degree</v>
      </c>
      <c r="AK434" t="str">
        <f t="shared" si="13"/>
        <v>26-35</v>
      </c>
    </row>
    <row r="435" spans="1:37" x14ac:dyDescent="0.2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c r="AJ435" t="str">
        <f t="shared" si="12"/>
        <v>Bachelor’s Degree</v>
      </c>
      <c r="AK435" t="str">
        <f t="shared" si="13"/>
        <v>46-55</v>
      </c>
    </row>
    <row r="436" spans="1:37" x14ac:dyDescent="0.2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c r="AJ436" t="str">
        <f t="shared" si="12"/>
        <v>Below College</v>
      </c>
      <c r="AK436" t="str">
        <f t="shared" si="13"/>
        <v>26-35</v>
      </c>
    </row>
    <row r="437" spans="1:37" x14ac:dyDescent="0.2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c r="AJ437" t="str">
        <f t="shared" si="12"/>
        <v>Below College</v>
      </c>
      <c r="AK437" t="str">
        <f t="shared" si="13"/>
        <v>26-35</v>
      </c>
    </row>
    <row r="438" spans="1:37" x14ac:dyDescent="0.2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c r="AJ438" t="str">
        <f t="shared" si="12"/>
        <v>Below College</v>
      </c>
      <c r="AK438" t="str">
        <f t="shared" si="13"/>
        <v>26-35</v>
      </c>
    </row>
    <row r="439" spans="1:37" x14ac:dyDescent="0.2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c r="AJ439" t="str">
        <f t="shared" si="12"/>
        <v>Below College</v>
      </c>
      <c r="AK439" t="str">
        <f t="shared" si="13"/>
        <v>26-35</v>
      </c>
    </row>
    <row r="440" spans="1:37" x14ac:dyDescent="0.2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c r="AJ440" t="str">
        <f t="shared" si="12"/>
        <v>Bachelor’s Degree</v>
      </c>
      <c r="AK440" t="str">
        <f t="shared" si="13"/>
        <v>26-35</v>
      </c>
    </row>
    <row r="441" spans="1:37" x14ac:dyDescent="0.2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c r="AJ441" t="str">
        <f t="shared" si="12"/>
        <v>Bachelor’s Degree</v>
      </c>
      <c r="AK441" t="str">
        <f t="shared" si="13"/>
        <v>26-35</v>
      </c>
    </row>
    <row r="442" spans="1:37" x14ac:dyDescent="0.2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c r="AJ442" t="str">
        <f t="shared" si="12"/>
        <v>Bachelor’s Degree</v>
      </c>
      <c r="AK442" t="str">
        <f t="shared" si="13"/>
        <v>26-35</v>
      </c>
    </row>
    <row r="443" spans="1:37" x14ac:dyDescent="0.2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c r="AJ443" t="str">
        <f t="shared" si="12"/>
        <v>College</v>
      </c>
      <c r="AK443" t="str">
        <f t="shared" si="13"/>
        <v>36-45</v>
      </c>
    </row>
    <row r="444" spans="1:37" x14ac:dyDescent="0.2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c r="AJ444" t="str">
        <f t="shared" si="12"/>
        <v>Master’s Degree</v>
      </c>
      <c r="AK444" t="str">
        <f t="shared" si="13"/>
        <v>36-45</v>
      </c>
    </row>
    <row r="445" spans="1:37" x14ac:dyDescent="0.2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c r="AJ445" t="str">
        <f t="shared" si="12"/>
        <v>Below College</v>
      </c>
      <c r="AK445" t="str">
        <f t="shared" si="13"/>
        <v>18-25</v>
      </c>
    </row>
    <row r="446" spans="1:37" x14ac:dyDescent="0.2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c r="AJ446" t="str">
        <f t="shared" si="12"/>
        <v>Doctorate</v>
      </c>
      <c r="AK446" t="str">
        <f t="shared" si="13"/>
        <v>46-55</v>
      </c>
    </row>
    <row r="447" spans="1:37" x14ac:dyDescent="0.2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c r="AJ447" t="str">
        <f t="shared" si="12"/>
        <v>Doctorate</v>
      </c>
      <c r="AK447" t="str">
        <f t="shared" si="13"/>
        <v>46-55</v>
      </c>
    </row>
    <row r="448" spans="1:37" x14ac:dyDescent="0.2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c r="AJ448" t="str">
        <f t="shared" si="12"/>
        <v>College</v>
      </c>
      <c r="AK448" t="str">
        <f t="shared" si="13"/>
        <v>36-45</v>
      </c>
    </row>
    <row r="449" spans="1:37" x14ac:dyDescent="0.2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c r="AJ449" t="str">
        <f t="shared" si="12"/>
        <v>Bachelor’s Degree</v>
      </c>
      <c r="AK449" t="str">
        <f t="shared" si="13"/>
        <v>26-35</v>
      </c>
    </row>
    <row r="450" spans="1:37" x14ac:dyDescent="0.2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c r="AJ450" t="str">
        <f t="shared" ref="AJ450:AJ513" si="14">IF(G450=1, "Below College",
 IF(G450=2, "College",
 IF(G450=3, "Bachelor’s Degree",
 IF(G450=4, "Master’s Degree",
 IF(G450=5, "Doctorate", "Unknown")))))</f>
        <v>Bachelor’s Degree</v>
      </c>
      <c r="AK450" t="str">
        <f t="shared" ref="AK450:AK513" si="15">IF(A450&lt;=25, "18-25",
 IF(A450&lt;=35, "26-35",
 IF(A450&lt;=45, "36-45",
 IF(A450&lt;=55, "46-55", "56+"))))</f>
        <v>36-45</v>
      </c>
    </row>
    <row r="451" spans="1:37" x14ac:dyDescent="0.2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c r="AJ451" t="str">
        <f t="shared" si="14"/>
        <v>Below College</v>
      </c>
      <c r="AK451" t="str">
        <f t="shared" si="15"/>
        <v>36-45</v>
      </c>
    </row>
    <row r="452" spans="1:37" x14ac:dyDescent="0.2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c r="AJ452" t="str">
        <f t="shared" si="14"/>
        <v>Below College</v>
      </c>
      <c r="AK452" t="str">
        <f t="shared" si="15"/>
        <v>26-35</v>
      </c>
    </row>
    <row r="453" spans="1:37" x14ac:dyDescent="0.2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c r="AJ453" t="str">
        <f t="shared" si="14"/>
        <v>Bachelor’s Degree</v>
      </c>
      <c r="AK453" t="str">
        <f t="shared" si="15"/>
        <v>36-45</v>
      </c>
    </row>
    <row r="454" spans="1:37" x14ac:dyDescent="0.2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c r="AJ454" t="str">
        <f t="shared" si="14"/>
        <v>Bachelor’s Degree</v>
      </c>
      <c r="AK454" t="str">
        <f t="shared" si="15"/>
        <v>36-45</v>
      </c>
    </row>
    <row r="455" spans="1:37" x14ac:dyDescent="0.2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c r="AJ455" t="str">
        <f t="shared" si="14"/>
        <v>Master’s Degree</v>
      </c>
      <c r="AK455" t="str">
        <f t="shared" si="15"/>
        <v>26-35</v>
      </c>
    </row>
    <row r="456" spans="1:37" x14ac:dyDescent="0.2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c r="AJ456" t="str">
        <f t="shared" si="14"/>
        <v>Bachelor’s Degree</v>
      </c>
      <c r="AK456" t="str">
        <f t="shared" si="15"/>
        <v>26-35</v>
      </c>
    </row>
    <row r="457" spans="1:37" x14ac:dyDescent="0.2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c r="AJ457" t="str">
        <f t="shared" si="14"/>
        <v>Doctorate</v>
      </c>
      <c r="AK457" t="str">
        <f t="shared" si="15"/>
        <v>26-35</v>
      </c>
    </row>
    <row r="458" spans="1:37" x14ac:dyDescent="0.2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c r="AJ458" t="str">
        <f t="shared" si="14"/>
        <v>Bachelor’s Degree</v>
      </c>
      <c r="AK458" t="str">
        <f t="shared" si="15"/>
        <v>26-35</v>
      </c>
    </row>
    <row r="459" spans="1:37" x14ac:dyDescent="0.2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c r="AJ459" t="str">
        <f t="shared" si="14"/>
        <v>Bachelor’s Degree</v>
      </c>
      <c r="AK459" t="str">
        <f t="shared" si="15"/>
        <v>18-25</v>
      </c>
    </row>
    <row r="460" spans="1:37" x14ac:dyDescent="0.2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c r="AJ460" t="str">
        <f t="shared" si="14"/>
        <v>Bachelor’s Degree</v>
      </c>
      <c r="AK460" t="str">
        <f t="shared" si="15"/>
        <v>36-45</v>
      </c>
    </row>
    <row r="461" spans="1:37" x14ac:dyDescent="0.2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c r="AJ461" t="str">
        <f t="shared" si="14"/>
        <v>Master’s Degree</v>
      </c>
      <c r="AK461" t="str">
        <f t="shared" si="15"/>
        <v>36-45</v>
      </c>
    </row>
    <row r="462" spans="1:37" x14ac:dyDescent="0.2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c r="AJ462" t="str">
        <f t="shared" si="14"/>
        <v>College</v>
      </c>
      <c r="AK462" t="str">
        <f t="shared" si="15"/>
        <v>26-35</v>
      </c>
    </row>
    <row r="463" spans="1:37" x14ac:dyDescent="0.2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c r="AJ463" t="str">
        <f t="shared" si="14"/>
        <v>Bachelor’s Degree</v>
      </c>
      <c r="AK463" t="str">
        <f t="shared" si="15"/>
        <v>26-35</v>
      </c>
    </row>
    <row r="464" spans="1:37" x14ac:dyDescent="0.2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c r="AJ464" t="str">
        <f t="shared" si="14"/>
        <v>Master’s Degree</v>
      </c>
      <c r="AK464" t="str">
        <f t="shared" si="15"/>
        <v>26-35</v>
      </c>
    </row>
    <row r="465" spans="1:37" x14ac:dyDescent="0.2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c r="AJ465" t="str">
        <f t="shared" si="14"/>
        <v>Bachelor’s Degree</v>
      </c>
      <c r="AK465" t="str">
        <f t="shared" si="15"/>
        <v>26-35</v>
      </c>
    </row>
    <row r="466" spans="1:37" x14ac:dyDescent="0.2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c r="AJ466" t="str">
        <f t="shared" si="14"/>
        <v>Bachelor’s Degree</v>
      </c>
      <c r="AK466" t="str">
        <f t="shared" si="15"/>
        <v>36-45</v>
      </c>
    </row>
    <row r="467" spans="1:37" x14ac:dyDescent="0.2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c r="AJ467" t="str">
        <f t="shared" si="14"/>
        <v>Below College</v>
      </c>
      <c r="AK467" t="str">
        <f t="shared" si="15"/>
        <v>46-55</v>
      </c>
    </row>
    <row r="468" spans="1:37" x14ac:dyDescent="0.2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c r="AJ468" t="str">
        <f t="shared" si="14"/>
        <v>Doctorate</v>
      </c>
      <c r="AK468" t="str">
        <f t="shared" si="15"/>
        <v>36-45</v>
      </c>
    </row>
    <row r="469" spans="1:37" x14ac:dyDescent="0.2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c r="AJ469" t="str">
        <f t="shared" si="14"/>
        <v>Master’s Degree</v>
      </c>
      <c r="AK469" t="str">
        <f t="shared" si="15"/>
        <v>36-45</v>
      </c>
    </row>
    <row r="470" spans="1:37" x14ac:dyDescent="0.2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c r="AJ470" t="str">
        <f t="shared" si="14"/>
        <v>College</v>
      </c>
      <c r="AK470" t="str">
        <f t="shared" si="15"/>
        <v>46-55</v>
      </c>
    </row>
    <row r="471" spans="1:37" x14ac:dyDescent="0.2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c r="AJ471" t="str">
        <f t="shared" si="14"/>
        <v>Master’s Degree</v>
      </c>
      <c r="AK471" t="str">
        <f t="shared" si="15"/>
        <v>26-35</v>
      </c>
    </row>
    <row r="472" spans="1:37" x14ac:dyDescent="0.2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c r="AJ472" t="str">
        <f t="shared" si="14"/>
        <v>Bachelor’s Degree</v>
      </c>
      <c r="AK472" t="str">
        <f t="shared" si="15"/>
        <v>18-25</v>
      </c>
    </row>
    <row r="473" spans="1:37" x14ac:dyDescent="0.2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c r="AJ473" t="str">
        <f t="shared" si="14"/>
        <v>Bachelor’s Degree</v>
      </c>
      <c r="AK473" t="str">
        <f t="shared" si="15"/>
        <v>36-45</v>
      </c>
    </row>
    <row r="474" spans="1:37" x14ac:dyDescent="0.2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c r="AJ474" t="str">
        <f t="shared" si="14"/>
        <v>Master’s Degree</v>
      </c>
      <c r="AK474" t="str">
        <f t="shared" si="15"/>
        <v>36-45</v>
      </c>
    </row>
    <row r="475" spans="1:37" x14ac:dyDescent="0.2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c r="AJ475" t="str">
        <f t="shared" si="14"/>
        <v>Master’s Degree</v>
      </c>
      <c r="AK475" t="str">
        <f t="shared" si="15"/>
        <v>46-55</v>
      </c>
    </row>
    <row r="476" spans="1:37" x14ac:dyDescent="0.2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c r="AJ476" t="str">
        <f t="shared" si="14"/>
        <v>Bachelor’s Degree</v>
      </c>
      <c r="AK476" t="str">
        <f t="shared" si="15"/>
        <v>18-25</v>
      </c>
    </row>
    <row r="477" spans="1:37" x14ac:dyDescent="0.2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c r="AJ477" t="str">
        <f t="shared" si="14"/>
        <v>College</v>
      </c>
      <c r="AK477" t="str">
        <f t="shared" si="15"/>
        <v>26-35</v>
      </c>
    </row>
    <row r="478" spans="1:37" x14ac:dyDescent="0.2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c r="AJ478" t="str">
        <f t="shared" si="14"/>
        <v>College</v>
      </c>
      <c r="AK478" t="str">
        <f t="shared" si="15"/>
        <v>18-25</v>
      </c>
    </row>
    <row r="479" spans="1:37" x14ac:dyDescent="0.2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c r="AJ479" t="str">
        <f t="shared" si="14"/>
        <v>Bachelor’s Degree</v>
      </c>
      <c r="AK479" t="str">
        <f t="shared" si="15"/>
        <v>46-55</v>
      </c>
    </row>
    <row r="480" spans="1:37" x14ac:dyDescent="0.2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c r="AJ480" t="str">
        <f t="shared" si="14"/>
        <v>Below College</v>
      </c>
      <c r="AK480" t="str">
        <f t="shared" si="15"/>
        <v>18-25</v>
      </c>
    </row>
    <row r="481" spans="1:37" x14ac:dyDescent="0.2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c r="AJ481" t="str">
        <f t="shared" si="14"/>
        <v>Bachelor’s Degree</v>
      </c>
      <c r="AK481" t="str">
        <f t="shared" si="15"/>
        <v>18-25</v>
      </c>
    </row>
    <row r="482" spans="1:37" x14ac:dyDescent="0.2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c r="AJ482" t="str">
        <f t="shared" si="14"/>
        <v>Master’s Degree</v>
      </c>
      <c r="AK482" t="str">
        <f t="shared" si="15"/>
        <v>26-35</v>
      </c>
    </row>
    <row r="483" spans="1:37" x14ac:dyDescent="0.2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c r="AJ483" t="str">
        <f t="shared" si="14"/>
        <v>College</v>
      </c>
      <c r="AK483" t="str">
        <f t="shared" si="15"/>
        <v>26-35</v>
      </c>
    </row>
    <row r="484" spans="1:37" x14ac:dyDescent="0.2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c r="AJ484" t="str">
        <f t="shared" si="14"/>
        <v>Master’s Degree</v>
      </c>
      <c r="AK484" t="str">
        <f t="shared" si="15"/>
        <v>26-35</v>
      </c>
    </row>
    <row r="485" spans="1:37" x14ac:dyDescent="0.2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c r="AJ485" t="str">
        <f t="shared" si="14"/>
        <v>College</v>
      </c>
      <c r="AK485" t="str">
        <f t="shared" si="15"/>
        <v>26-35</v>
      </c>
    </row>
    <row r="486" spans="1:37" x14ac:dyDescent="0.2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c r="AJ486" t="str">
        <f t="shared" si="14"/>
        <v>Master’s Degree</v>
      </c>
      <c r="AK486" t="str">
        <f t="shared" si="15"/>
        <v>26-35</v>
      </c>
    </row>
    <row r="487" spans="1:37" x14ac:dyDescent="0.2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c r="AJ487" t="str">
        <f t="shared" si="14"/>
        <v>Master’s Degree</v>
      </c>
      <c r="AK487" t="str">
        <f t="shared" si="15"/>
        <v>26-35</v>
      </c>
    </row>
    <row r="488" spans="1:37" x14ac:dyDescent="0.2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c r="AJ488" t="str">
        <f t="shared" si="14"/>
        <v>Bachelor’s Degree</v>
      </c>
      <c r="AK488" t="str">
        <f t="shared" si="15"/>
        <v>36-45</v>
      </c>
    </row>
    <row r="489" spans="1:37" x14ac:dyDescent="0.2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c r="AJ489" t="str">
        <f t="shared" si="14"/>
        <v>Bachelor’s Degree</v>
      </c>
      <c r="AK489" t="str">
        <f t="shared" si="15"/>
        <v>18-25</v>
      </c>
    </row>
    <row r="490" spans="1:37" x14ac:dyDescent="0.2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c r="AJ490" t="str">
        <f t="shared" si="14"/>
        <v>Master’s Degree</v>
      </c>
      <c r="AK490" t="str">
        <f t="shared" si="15"/>
        <v>36-45</v>
      </c>
    </row>
    <row r="491" spans="1:37" x14ac:dyDescent="0.2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c r="AJ491" t="str">
        <f t="shared" si="14"/>
        <v>Master’s Degree</v>
      </c>
      <c r="AK491" t="str">
        <f t="shared" si="15"/>
        <v>36-45</v>
      </c>
    </row>
    <row r="492" spans="1:37" x14ac:dyDescent="0.2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c r="AJ492" t="str">
        <f t="shared" si="14"/>
        <v>Below College</v>
      </c>
      <c r="AK492" t="str">
        <f t="shared" si="15"/>
        <v>36-45</v>
      </c>
    </row>
    <row r="493" spans="1:37" x14ac:dyDescent="0.2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c r="AJ493" t="str">
        <f t="shared" si="14"/>
        <v>Doctorate</v>
      </c>
      <c r="AK493" t="str">
        <f t="shared" si="15"/>
        <v>36-45</v>
      </c>
    </row>
    <row r="494" spans="1:37" x14ac:dyDescent="0.2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c r="AJ494" t="str">
        <f t="shared" si="14"/>
        <v>Master’s Degree</v>
      </c>
      <c r="AK494" t="str">
        <f t="shared" si="15"/>
        <v>46-55</v>
      </c>
    </row>
    <row r="495" spans="1:37" x14ac:dyDescent="0.2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c r="AJ495" t="str">
        <f t="shared" si="14"/>
        <v>Master’s Degree</v>
      </c>
      <c r="AK495" t="str">
        <f t="shared" si="15"/>
        <v>36-45</v>
      </c>
    </row>
    <row r="496" spans="1:37" x14ac:dyDescent="0.2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c r="AJ496" t="str">
        <f t="shared" si="14"/>
        <v>Bachelor’s Degree</v>
      </c>
      <c r="AK496" t="str">
        <f t="shared" si="15"/>
        <v>26-35</v>
      </c>
    </row>
    <row r="497" spans="1:37" x14ac:dyDescent="0.2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c r="AJ497" t="str">
        <f t="shared" si="14"/>
        <v>Below College</v>
      </c>
      <c r="AK497" t="str">
        <f t="shared" si="15"/>
        <v>26-35</v>
      </c>
    </row>
    <row r="498" spans="1:37" x14ac:dyDescent="0.2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c r="AJ498" t="str">
        <f t="shared" si="14"/>
        <v>Below College</v>
      </c>
      <c r="AK498" t="str">
        <f t="shared" si="15"/>
        <v>18-25</v>
      </c>
    </row>
    <row r="499" spans="1:37" x14ac:dyDescent="0.2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c r="AJ499" t="str">
        <f t="shared" si="14"/>
        <v>Master’s Degree</v>
      </c>
      <c r="AK499" t="str">
        <f t="shared" si="15"/>
        <v>36-45</v>
      </c>
    </row>
    <row r="500" spans="1:37" x14ac:dyDescent="0.2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c r="AJ500" t="str">
        <f t="shared" si="14"/>
        <v>Below College</v>
      </c>
      <c r="AK500" t="str">
        <f t="shared" si="15"/>
        <v>18-25</v>
      </c>
    </row>
    <row r="501" spans="1:37" x14ac:dyDescent="0.2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c r="AJ501" t="str">
        <f t="shared" si="14"/>
        <v>Master’s Degree</v>
      </c>
      <c r="AK501" t="str">
        <f t="shared" si="15"/>
        <v>26-35</v>
      </c>
    </row>
    <row r="502" spans="1:37" x14ac:dyDescent="0.2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c r="AJ502" t="str">
        <f t="shared" si="14"/>
        <v>Master’s Degree</v>
      </c>
      <c r="AK502" t="str">
        <f t="shared" si="15"/>
        <v>26-35</v>
      </c>
    </row>
    <row r="503" spans="1:37" x14ac:dyDescent="0.2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c r="AJ503" t="str">
        <f t="shared" si="14"/>
        <v>Bachelor’s Degree</v>
      </c>
      <c r="AK503" t="str">
        <f t="shared" si="15"/>
        <v>26-35</v>
      </c>
    </row>
    <row r="504" spans="1:37" x14ac:dyDescent="0.2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c r="AJ504" t="str">
        <f t="shared" si="14"/>
        <v>Below College</v>
      </c>
      <c r="AK504" t="str">
        <f t="shared" si="15"/>
        <v>46-55</v>
      </c>
    </row>
    <row r="505" spans="1:37" x14ac:dyDescent="0.2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c r="AJ505" t="str">
        <f t="shared" si="14"/>
        <v>Doctorate</v>
      </c>
      <c r="AK505" t="str">
        <f t="shared" si="15"/>
        <v>26-35</v>
      </c>
    </row>
    <row r="506" spans="1:37" x14ac:dyDescent="0.2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c r="AJ506" t="str">
        <f t="shared" si="14"/>
        <v>Master’s Degree</v>
      </c>
      <c r="AK506" t="str">
        <f t="shared" si="15"/>
        <v>36-45</v>
      </c>
    </row>
    <row r="507" spans="1:37" x14ac:dyDescent="0.2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c r="AJ507" t="str">
        <f t="shared" si="14"/>
        <v>Bachelor’s Degree</v>
      </c>
      <c r="AK507" t="str">
        <f t="shared" si="15"/>
        <v>26-35</v>
      </c>
    </row>
    <row r="508" spans="1:37" x14ac:dyDescent="0.2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c r="AJ508" t="str">
        <f t="shared" si="14"/>
        <v>Bachelor’s Degree</v>
      </c>
      <c r="AK508" t="str">
        <f t="shared" si="15"/>
        <v>36-45</v>
      </c>
    </row>
    <row r="509" spans="1:37" x14ac:dyDescent="0.2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c r="AJ509" t="str">
        <f t="shared" si="14"/>
        <v>College</v>
      </c>
      <c r="AK509" t="str">
        <f t="shared" si="15"/>
        <v>26-35</v>
      </c>
    </row>
    <row r="510" spans="1:37" x14ac:dyDescent="0.2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c r="AJ510" t="str">
        <f t="shared" si="14"/>
        <v>Master’s Degree</v>
      </c>
      <c r="AK510" t="str">
        <f t="shared" si="15"/>
        <v>26-35</v>
      </c>
    </row>
    <row r="511" spans="1:37" x14ac:dyDescent="0.2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c r="AJ511" t="str">
        <f t="shared" si="14"/>
        <v>Bachelor’s Degree</v>
      </c>
      <c r="AK511" t="str">
        <f t="shared" si="15"/>
        <v>26-35</v>
      </c>
    </row>
    <row r="512" spans="1:37" x14ac:dyDescent="0.2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c r="AJ512" t="str">
        <f t="shared" si="14"/>
        <v>Master’s Degree</v>
      </c>
      <c r="AK512" t="str">
        <f t="shared" si="15"/>
        <v>46-55</v>
      </c>
    </row>
    <row r="513" spans="1:37" x14ac:dyDescent="0.2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c r="AJ513" t="str">
        <f t="shared" si="14"/>
        <v>College</v>
      </c>
      <c r="AK513" t="str">
        <f t="shared" si="15"/>
        <v>36-45</v>
      </c>
    </row>
    <row r="514" spans="1:37" x14ac:dyDescent="0.2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c r="AJ514" t="str">
        <f t="shared" ref="AJ514:AJ577" si="16">IF(G514=1, "Below College",
 IF(G514=2, "College",
 IF(G514=3, "Bachelor’s Degree",
 IF(G514=4, "Master’s Degree",
 IF(G514=5, "Doctorate", "Unknown")))))</f>
        <v>Master’s Degree</v>
      </c>
      <c r="AK514" t="str">
        <f t="shared" ref="AK514:AK577" si="17">IF(A514&lt;=25, "18-25",
 IF(A514&lt;=35, "26-35",
 IF(A514&lt;=45, "36-45",
 IF(A514&lt;=55, "46-55", "56+"))))</f>
        <v>26-35</v>
      </c>
    </row>
    <row r="515" spans="1:37" x14ac:dyDescent="0.2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c r="AJ515" t="str">
        <f t="shared" si="16"/>
        <v>Below College</v>
      </c>
      <c r="AK515" t="str">
        <f t="shared" si="17"/>
        <v>18-25</v>
      </c>
    </row>
    <row r="516" spans="1:37" x14ac:dyDescent="0.2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c r="AJ516" t="str">
        <f t="shared" si="16"/>
        <v>Bachelor’s Degree</v>
      </c>
      <c r="AK516" t="str">
        <f t="shared" si="17"/>
        <v>26-35</v>
      </c>
    </row>
    <row r="517" spans="1:37" x14ac:dyDescent="0.2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c r="AJ517" t="str">
        <f t="shared" si="16"/>
        <v>Bachelor’s Degree</v>
      </c>
      <c r="AK517" t="str">
        <f t="shared" si="17"/>
        <v>26-35</v>
      </c>
    </row>
    <row r="518" spans="1:37" x14ac:dyDescent="0.2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c r="AJ518" t="str">
        <f t="shared" si="16"/>
        <v>Bachelor’s Degree</v>
      </c>
      <c r="AK518" t="str">
        <f t="shared" si="17"/>
        <v>18-25</v>
      </c>
    </row>
    <row r="519" spans="1:37" x14ac:dyDescent="0.2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c r="AJ519" t="str">
        <f t="shared" si="16"/>
        <v>Bachelor’s Degree</v>
      </c>
      <c r="AK519" t="str">
        <f t="shared" si="17"/>
        <v>18-25</v>
      </c>
    </row>
    <row r="520" spans="1:37" x14ac:dyDescent="0.2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c r="AJ520" t="str">
        <f t="shared" si="16"/>
        <v>Master’s Degree</v>
      </c>
      <c r="AK520" t="str">
        <f t="shared" si="17"/>
        <v>36-45</v>
      </c>
    </row>
    <row r="521" spans="1:37" x14ac:dyDescent="0.2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c r="AJ521" t="str">
        <f t="shared" si="16"/>
        <v>Master’s Degree</v>
      </c>
      <c r="AK521" t="str">
        <f t="shared" si="17"/>
        <v>26-35</v>
      </c>
    </row>
    <row r="522" spans="1:37" x14ac:dyDescent="0.2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c r="AJ522" t="str">
        <f t="shared" si="16"/>
        <v>Below College</v>
      </c>
      <c r="AK522" t="str">
        <f t="shared" si="17"/>
        <v>46-55</v>
      </c>
    </row>
    <row r="523" spans="1:37" x14ac:dyDescent="0.2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c r="AJ523" t="str">
        <f t="shared" si="16"/>
        <v>Below College</v>
      </c>
      <c r="AK523" t="str">
        <f t="shared" si="17"/>
        <v>26-35</v>
      </c>
    </row>
    <row r="524" spans="1:37" x14ac:dyDescent="0.2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c r="AJ524" t="str">
        <f t="shared" si="16"/>
        <v>College</v>
      </c>
      <c r="AK524" t="str">
        <f t="shared" si="17"/>
        <v>36-45</v>
      </c>
    </row>
    <row r="525" spans="1:37" x14ac:dyDescent="0.2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c r="AJ525" t="str">
        <f t="shared" si="16"/>
        <v>Below College</v>
      </c>
      <c r="AK525" t="str">
        <f t="shared" si="17"/>
        <v>46-55</v>
      </c>
    </row>
    <row r="526" spans="1:37" x14ac:dyDescent="0.2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c r="AJ526" t="str">
        <f t="shared" si="16"/>
        <v>Bachelor’s Degree</v>
      </c>
      <c r="AK526" t="str">
        <f t="shared" si="17"/>
        <v>26-35</v>
      </c>
    </row>
    <row r="527" spans="1:37" x14ac:dyDescent="0.2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c r="AJ527" t="str">
        <f t="shared" si="16"/>
        <v>College</v>
      </c>
      <c r="AK527" t="str">
        <f t="shared" si="17"/>
        <v>18-25</v>
      </c>
    </row>
    <row r="528" spans="1:37" x14ac:dyDescent="0.2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c r="AJ528" t="str">
        <f t="shared" si="16"/>
        <v>Master’s Degree</v>
      </c>
      <c r="AK528" t="str">
        <f t="shared" si="17"/>
        <v>36-45</v>
      </c>
    </row>
    <row r="529" spans="1:37" x14ac:dyDescent="0.2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c r="AJ529" t="str">
        <f t="shared" si="16"/>
        <v>Bachelor’s Degree</v>
      </c>
      <c r="AK529" t="str">
        <f t="shared" si="17"/>
        <v>26-35</v>
      </c>
    </row>
    <row r="530" spans="1:37" x14ac:dyDescent="0.2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c r="AJ530" t="str">
        <f t="shared" si="16"/>
        <v>College</v>
      </c>
      <c r="AK530" t="str">
        <f t="shared" si="17"/>
        <v>46-55</v>
      </c>
    </row>
    <row r="531" spans="1:37" x14ac:dyDescent="0.2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c r="AJ531" t="str">
        <f t="shared" si="16"/>
        <v>Master’s Degree</v>
      </c>
      <c r="AK531" t="str">
        <f t="shared" si="17"/>
        <v>36-45</v>
      </c>
    </row>
    <row r="532" spans="1:37" x14ac:dyDescent="0.2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c r="AJ532" t="str">
        <f t="shared" si="16"/>
        <v>College</v>
      </c>
      <c r="AK532" t="str">
        <f t="shared" si="17"/>
        <v>26-35</v>
      </c>
    </row>
    <row r="533" spans="1:37" x14ac:dyDescent="0.2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c r="AJ533" t="str">
        <f t="shared" si="16"/>
        <v>College</v>
      </c>
      <c r="AK533" t="str">
        <f t="shared" si="17"/>
        <v>26-35</v>
      </c>
    </row>
    <row r="534" spans="1:37" x14ac:dyDescent="0.2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c r="AJ534" t="str">
        <f t="shared" si="16"/>
        <v>Master’s Degree</v>
      </c>
      <c r="AK534" t="str">
        <f t="shared" si="17"/>
        <v>46-55</v>
      </c>
    </row>
    <row r="535" spans="1:37" x14ac:dyDescent="0.2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c r="AJ535" t="str">
        <f t="shared" si="16"/>
        <v>Master’s Degree</v>
      </c>
      <c r="AK535" t="str">
        <f t="shared" si="17"/>
        <v>36-45</v>
      </c>
    </row>
    <row r="536" spans="1:37" x14ac:dyDescent="0.2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c r="AJ536" t="str">
        <f t="shared" si="16"/>
        <v>Bachelor’s Degree</v>
      </c>
      <c r="AK536" t="str">
        <f t="shared" si="17"/>
        <v>46-55</v>
      </c>
    </row>
    <row r="537" spans="1:37" x14ac:dyDescent="0.2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c r="AJ537" t="str">
        <f t="shared" si="16"/>
        <v>Master’s Degree</v>
      </c>
      <c r="AK537" t="str">
        <f t="shared" si="17"/>
        <v>36-45</v>
      </c>
    </row>
    <row r="538" spans="1:37" x14ac:dyDescent="0.2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c r="AJ538" t="str">
        <f t="shared" si="16"/>
        <v>Master’s Degree</v>
      </c>
      <c r="AK538" t="str">
        <f t="shared" si="17"/>
        <v>56+</v>
      </c>
    </row>
    <row r="539" spans="1:37" x14ac:dyDescent="0.2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c r="AJ539" t="str">
        <f t="shared" si="16"/>
        <v>College</v>
      </c>
      <c r="AK539" t="str">
        <f t="shared" si="17"/>
        <v>26-35</v>
      </c>
    </row>
    <row r="540" spans="1:37" x14ac:dyDescent="0.2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c r="AJ540" t="str">
        <f t="shared" si="16"/>
        <v>Bachelor’s Degree</v>
      </c>
      <c r="AK540" t="str">
        <f t="shared" si="17"/>
        <v>36-45</v>
      </c>
    </row>
    <row r="541" spans="1:37" x14ac:dyDescent="0.2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c r="AJ541" t="str">
        <f t="shared" si="16"/>
        <v>Master’s Degree</v>
      </c>
      <c r="AK541" t="str">
        <f t="shared" si="17"/>
        <v>46-55</v>
      </c>
    </row>
    <row r="542" spans="1:37" x14ac:dyDescent="0.2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c r="AJ542" t="str">
        <f t="shared" si="16"/>
        <v>College</v>
      </c>
      <c r="AK542" t="str">
        <f t="shared" si="17"/>
        <v>26-35</v>
      </c>
    </row>
    <row r="543" spans="1:37" x14ac:dyDescent="0.2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c r="AJ543" t="str">
        <f t="shared" si="16"/>
        <v>Bachelor’s Degree</v>
      </c>
      <c r="AK543" t="str">
        <f t="shared" si="17"/>
        <v>36-45</v>
      </c>
    </row>
    <row r="544" spans="1:37" x14ac:dyDescent="0.2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c r="AJ544" t="str">
        <f t="shared" si="16"/>
        <v>Bachelor’s Degree</v>
      </c>
      <c r="AK544" t="str">
        <f t="shared" si="17"/>
        <v>36-45</v>
      </c>
    </row>
    <row r="545" spans="1:37" x14ac:dyDescent="0.2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c r="AJ545" t="str">
        <f t="shared" si="16"/>
        <v>Bachelor’s Degree</v>
      </c>
      <c r="AK545" t="str">
        <f t="shared" si="17"/>
        <v>36-45</v>
      </c>
    </row>
    <row r="546" spans="1:37" x14ac:dyDescent="0.2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c r="AJ546" t="str">
        <f t="shared" si="16"/>
        <v>Bachelor’s Degree</v>
      </c>
      <c r="AK546" t="str">
        <f t="shared" si="17"/>
        <v>46-55</v>
      </c>
    </row>
    <row r="547" spans="1:37" x14ac:dyDescent="0.2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c r="AJ547" t="str">
        <f t="shared" si="16"/>
        <v>Doctorate</v>
      </c>
      <c r="AK547" t="str">
        <f t="shared" si="17"/>
        <v>26-35</v>
      </c>
    </row>
    <row r="548" spans="1:37" x14ac:dyDescent="0.2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c r="AJ548" t="str">
        <f t="shared" si="16"/>
        <v>Bachelor’s Degree</v>
      </c>
      <c r="AK548" t="str">
        <f t="shared" si="17"/>
        <v>26-35</v>
      </c>
    </row>
    <row r="549" spans="1:37" x14ac:dyDescent="0.2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c r="AJ549" t="str">
        <f t="shared" si="16"/>
        <v>Bachelor’s Degree</v>
      </c>
      <c r="AK549" t="str">
        <f t="shared" si="17"/>
        <v>36-45</v>
      </c>
    </row>
    <row r="550" spans="1:37" x14ac:dyDescent="0.2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c r="AJ550" t="str">
        <f t="shared" si="16"/>
        <v>Bachelor’s Degree</v>
      </c>
      <c r="AK550" t="str">
        <f t="shared" si="17"/>
        <v>36-45</v>
      </c>
    </row>
    <row r="551" spans="1:37" x14ac:dyDescent="0.2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c r="AJ551" t="str">
        <f t="shared" si="16"/>
        <v>College</v>
      </c>
      <c r="AK551" t="str">
        <f t="shared" si="17"/>
        <v>26-35</v>
      </c>
    </row>
    <row r="552" spans="1:37" x14ac:dyDescent="0.2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c r="AJ552" t="str">
        <f t="shared" si="16"/>
        <v>Below College</v>
      </c>
      <c r="AK552" t="str">
        <f t="shared" si="17"/>
        <v>18-25</v>
      </c>
    </row>
    <row r="553" spans="1:37" x14ac:dyDescent="0.2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c r="AJ553" t="str">
        <f t="shared" si="16"/>
        <v>Bachelor’s Degree</v>
      </c>
      <c r="AK553" t="str">
        <f t="shared" si="17"/>
        <v>36-45</v>
      </c>
    </row>
    <row r="554" spans="1:37" x14ac:dyDescent="0.2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c r="AJ554" t="str">
        <f t="shared" si="16"/>
        <v>Bachelor’s Degree</v>
      </c>
      <c r="AK554" t="str">
        <f t="shared" si="17"/>
        <v>56+</v>
      </c>
    </row>
    <row r="555" spans="1:37" x14ac:dyDescent="0.2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c r="AJ555" t="str">
        <f t="shared" si="16"/>
        <v>Below College</v>
      </c>
      <c r="AK555" t="str">
        <f t="shared" si="17"/>
        <v>36-45</v>
      </c>
    </row>
    <row r="556" spans="1:37" x14ac:dyDescent="0.2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c r="AJ556" t="str">
        <f t="shared" si="16"/>
        <v>Bachelor’s Degree</v>
      </c>
      <c r="AK556" t="str">
        <f t="shared" si="17"/>
        <v>26-35</v>
      </c>
    </row>
    <row r="557" spans="1:37" x14ac:dyDescent="0.2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c r="AJ557" t="str">
        <f t="shared" si="16"/>
        <v>Bachelor’s Degree</v>
      </c>
      <c r="AK557" t="str">
        <f t="shared" si="17"/>
        <v>26-35</v>
      </c>
    </row>
    <row r="558" spans="1:37" x14ac:dyDescent="0.2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c r="AJ558" t="str">
        <f t="shared" si="16"/>
        <v>Bachelor’s Degree</v>
      </c>
      <c r="AK558" t="str">
        <f t="shared" si="17"/>
        <v>46-55</v>
      </c>
    </row>
    <row r="559" spans="1:37" x14ac:dyDescent="0.2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c r="AJ559" t="str">
        <f t="shared" si="16"/>
        <v>Master’s Degree</v>
      </c>
      <c r="AK559" t="str">
        <f t="shared" si="17"/>
        <v>26-35</v>
      </c>
    </row>
    <row r="560" spans="1:37" x14ac:dyDescent="0.2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c r="AJ560" t="str">
        <f t="shared" si="16"/>
        <v>Master’s Degree</v>
      </c>
      <c r="AK560" t="str">
        <f t="shared" si="17"/>
        <v>26-35</v>
      </c>
    </row>
    <row r="561" spans="1:37" x14ac:dyDescent="0.2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c r="AJ561" t="str">
        <f t="shared" si="16"/>
        <v>Doctorate</v>
      </c>
      <c r="AK561" t="str">
        <f t="shared" si="17"/>
        <v>36-45</v>
      </c>
    </row>
    <row r="562" spans="1:37" x14ac:dyDescent="0.2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c r="AJ562" t="str">
        <f t="shared" si="16"/>
        <v>Doctorate</v>
      </c>
      <c r="AK562" t="str">
        <f t="shared" si="17"/>
        <v>26-35</v>
      </c>
    </row>
    <row r="563" spans="1:37" x14ac:dyDescent="0.2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c r="AJ563" t="str">
        <f t="shared" si="16"/>
        <v>Master’s Degree</v>
      </c>
      <c r="AK563" t="str">
        <f t="shared" si="17"/>
        <v>46-55</v>
      </c>
    </row>
    <row r="564" spans="1:37" x14ac:dyDescent="0.2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c r="AJ564" t="str">
        <f t="shared" si="16"/>
        <v>Master’s Degree</v>
      </c>
      <c r="AK564" t="str">
        <f t="shared" si="17"/>
        <v>26-35</v>
      </c>
    </row>
    <row r="565" spans="1:37" x14ac:dyDescent="0.2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c r="AJ565" t="str">
        <f t="shared" si="16"/>
        <v>Below College</v>
      </c>
      <c r="AK565" t="str">
        <f t="shared" si="17"/>
        <v>18-25</v>
      </c>
    </row>
    <row r="566" spans="1:37" x14ac:dyDescent="0.2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c r="AJ566" t="str">
        <f t="shared" si="16"/>
        <v>College</v>
      </c>
      <c r="AK566" t="str">
        <f t="shared" si="17"/>
        <v>36-45</v>
      </c>
    </row>
    <row r="567" spans="1:37" x14ac:dyDescent="0.2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c r="AJ567" t="str">
        <f t="shared" si="16"/>
        <v>Below College</v>
      </c>
      <c r="AK567" t="str">
        <f t="shared" si="17"/>
        <v>18-25</v>
      </c>
    </row>
    <row r="568" spans="1:37" x14ac:dyDescent="0.2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c r="AJ568" t="str">
        <f t="shared" si="16"/>
        <v>College</v>
      </c>
      <c r="AK568" t="str">
        <f t="shared" si="17"/>
        <v>46-55</v>
      </c>
    </row>
    <row r="569" spans="1:37" x14ac:dyDescent="0.2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c r="AJ569" t="str">
        <f t="shared" si="16"/>
        <v>Bachelor’s Degree</v>
      </c>
      <c r="AK569" t="str">
        <f t="shared" si="17"/>
        <v>26-35</v>
      </c>
    </row>
    <row r="570" spans="1:37" x14ac:dyDescent="0.2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c r="AJ570" t="str">
        <f t="shared" si="16"/>
        <v>Bachelor’s Degree</v>
      </c>
      <c r="AK570" t="str">
        <f t="shared" si="17"/>
        <v>46-55</v>
      </c>
    </row>
    <row r="571" spans="1:37" x14ac:dyDescent="0.2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c r="AJ571" t="str">
        <f t="shared" si="16"/>
        <v>Master’s Degree</v>
      </c>
      <c r="AK571" t="str">
        <f t="shared" si="17"/>
        <v>36-45</v>
      </c>
    </row>
    <row r="572" spans="1:37" x14ac:dyDescent="0.2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c r="AJ572" t="str">
        <f t="shared" si="16"/>
        <v>Master’s Degree</v>
      </c>
      <c r="AK572" t="str">
        <f t="shared" si="17"/>
        <v>46-55</v>
      </c>
    </row>
    <row r="573" spans="1:37" x14ac:dyDescent="0.2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c r="AJ573" t="str">
        <f t="shared" si="16"/>
        <v>College</v>
      </c>
      <c r="AK573" t="str">
        <f t="shared" si="17"/>
        <v>26-35</v>
      </c>
    </row>
    <row r="574" spans="1:37" x14ac:dyDescent="0.2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c r="AJ574" t="str">
        <f t="shared" si="16"/>
        <v>Bachelor’s Degree</v>
      </c>
      <c r="AK574" t="str">
        <f t="shared" si="17"/>
        <v>26-35</v>
      </c>
    </row>
    <row r="575" spans="1:37" x14ac:dyDescent="0.2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c r="AJ575" t="str">
        <f t="shared" si="16"/>
        <v>Bachelor’s Degree</v>
      </c>
      <c r="AK575" t="str">
        <f t="shared" si="17"/>
        <v>26-35</v>
      </c>
    </row>
    <row r="576" spans="1:37" x14ac:dyDescent="0.2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c r="AJ576" t="str">
        <f t="shared" si="16"/>
        <v>Master’s Degree</v>
      </c>
      <c r="AK576" t="str">
        <f t="shared" si="17"/>
        <v>26-35</v>
      </c>
    </row>
    <row r="577" spans="1:37" x14ac:dyDescent="0.2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c r="AJ577" t="str">
        <f t="shared" si="16"/>
        <v>Master’s Degree</v>
      </c>
      <c r="AK577" t="str">
        <f t="shared" si="17"/>
        <v>46-55</v>
      </c>
    </row>
    <row r="578" spans="1:37" x14ac:dyDescent="0.2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c r="AJ578" t="str">
        <f t="shared" ref="AJ578:AJ641" si="18">IF(G578=1, "Below College",
 IF(G578=2, "College",
 IF(G578=3, "Bachelor’s Degree",
 IF(G578=4, "Master’s Degree",
 IF(G578=5, "Doctorate", "Unknown")))))</f>
        <v>Below College</v>
      </c>
      <c r="AK578" t="str">
        <f t="shared" ref="AK578:AK641" si="19">IF(A578&lt;=25, "18-25",
 IF(A578&lt;=35, "26-35",
 IF(A578&lt;=45, "36-45",
 IF(A578&lt;=55, "46-55", "56+"))))</f>
        <v>26-35</v>
      </c>
    </row>
    <row r="579" spans="1:37" x14ac:dyDescent="0.2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c r="AJ579" t="str">
        <f t="shared" si="18"/>
        <v>Below College</v>
      </c>
      <c r="AK579" t="str">
        <f t="shared" si="19"/>
        <v>36-45</v>
      </c>
    </row>
    <row r="580" spans="1:37" x14ac:dyDescent="0.2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c r="AJ580" t="str">
        <f t="shared" si="18"/>
        <v>Master’s Degree</v>
      </c>
      <c r="AK580" t="str">
        <f t="shared" si="19"/>
        <v>36-45</v>
      </c>
    </row>
    <row r="581" spans="1:37" x14ac:dyDescent="0.2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c r="AJ581" t="str">
        <f t="shared" si="18"/>
        <v>Master’s Degree</v>
      </c>
      <c r="AK581" t="str">
        <f t="shared" si="19"/>
        <v>26-35</v>
      </c>
    </row>
    <row r="582" spans="1:37" x14ac:dyDescent="0.2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c r="AJ582" t="str">
        <f t="shared" si="18"/>
        <v>Master’s Degree</v>
      </c>
      <c r="AK582" t="str">
        <f t="shared" si="19"/>
        <v>26-35</v>
      </c>
    </row>
    <row r="583" spans="1:37" x14ac:dyDescent="0.2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c r="AJ583" t="str">
        <f t="shared" si="18"/>
        <v>Bachelor’s Degree</v>
      </c>
      <c r="AK583" t="str">
        <f t="shared" si="19"/>
        <v>26-35</v>
      </c>
    </row>
    <row r="584" spans="1:37" x14ac:dyDescent="0.2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c r="AJ584" t="str">
        <f t="shared" si="18"/>
        <v>College</v>
      </c>
      <c r="AK584" t="str">
        <f t="shared" si="19"/>
        <v>36-45</v>
      </c>
    </row>
    <row r="585" spans="1:37" x14ac:dyDescent="0.2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c r="AJ585" t="str">
        <f t="shared" si="18"/>
        <v>College</v>
      </c>
      <c r="AK585" t="str">
        <f t="shared" si="19"/>
        <v>26-35</v>
      </c>
    </row>
    <row r="586" spans="1:37" x14ac:dyDescent="0.2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c r="AJ586" t="str">
        <f t="shared" si="18"/>
        <v>Bachelor’s Degree</v>
      </c>
      <c r="AK586" t="str">
        <f t="shared" si="19"/>
        <v>36-45</v>
      </c>
    </row>
    <row r="587" spans="1:37" x14ac:dyDescent="0.2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c r="AJ587" t="str">
        <f t="shared" si="18"/>
        <v>Bachelor’s Degree</v>
      </c>
      <c r="AK587" t="str">
        <f t="shared" si="19"/>
        <v>18-25</v>
      </c>
    </row>
    <row r="588" spans="1:37" x14ac:dyDescent="0.2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c r="AJ588" t="str">
        <f t="shared" si="18"/>
        <v>Bachelor’s Degree</v>
      </c>
      <c r="AK588" t="str">
        <f t="shared" si="19"/>
        <v>18-25</v>
      </c>
    </row>
    <row r="589" spans="1:37" x14ac:dyDescent="0.2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c r="AJ589" t="str">
        <f t="shared" si="18"/>
        <v>Master’s Degree</v>
      </c>
      <c r="AK589" t="str">
        <f t="shared" si="19"/>
        <v>46-55</v>
      </c>
    </row>
    <row r="590" spans="1:37" x14ac:dyDescent="0.2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c r="AJ590" t="str">
        <f t="shared" si="18"/>
        <v>Bachelor’s Degree</v>
      </c>
      <c r="AK590" t="str">
        <f t="shared" si="19"/>
        <v>46-55</v>
      </c>
    </row>
    <row r="591" spans="1:37" x14ac:dyDescent="0.2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c r="AJ591" t="str">
        <f t="shared" si="18"/>
        <v>College</v>
      </c>
      <c r="AK591" t="str">
        <f t="shared" si="19"/>
        <v>26-35</v>
      </c>
    </row>
    <row r="592" spans="1:37" x14ac:dyDescent="0.2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c r="AJ592" t="str">
        <f t="shared" si="18"/>
        <v>Bachelor’s Degree</v>
      </c>
      <c r="AK592" t="str">
        <f t="shared" si="19"/>
        <v>26-35</v>
      </c>
    </row>
    <row r="593" spans="1:37" x14ac:dyDescent="0.2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c r="AJ593" t="str">
        <f t="shared" si="18"/>
        <v>Bachelor’s Degree</v>
      </c>
      <c r="AK593" t="str">
        <f t="shared" si="19"/>
        <v>26-35</v>
      </c>
    </row>
    <row r="594" spans="1:37" x14ac:dyDescent="0.2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c r="AJ594" t="str">
        <f t="shared" si="18"/>
        <v>College</v>
      </c>
      <c r="AK594" t="str">
        <f t="shared" si="19"/>
        <v>46-55</v>
      </c>
    </row>
    <row r="595" spans="1:37" x14ac:dyDescent="0.2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c r="AJ595" t="str">
        <f t="shared" si="18"/>
        <v>Bachelor’s Degree</v>
      </c>
      <c r="AK595" t="str">
        <f t="shared" si="19"/>
        <v>36-45</v>
      </c>
    </row>
    <row r="596" spans="1:37" x14ac:dyDescent="0.2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c r="AJ596" t="str">
        <f t="shared" si="18"/>
        <v>College</v>
      </c>
      <c r="AK596" t="str">
        <f t="shared" si="19"/>
        <v>26-35</v>
      </c>
    </row>
    <row r="597" spans="1:37" x14ac:dyDescent="0.2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c r="AJ597" t="str">
        <f t="shared" si="18"/>
        <v>Master’s Degree</v>
      </c>
      <c r="AK597" t="str">
        <f t="shared" si="19"/>
        <v>56+</v>
      </c>
    </row>
    <row r="598" spans="1:37" x14ac:dyDescent="0.2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c r="AJ598" t="str">
        <f t="shared" si="18"/>
        <v>Master’s Degree</v>
      </c>
      <c r="AK598" t="str">
        <f t="shared" si="19"/>
        <v>26-35</v>
      </c>
    </row>
    <row r="599" spans="1:37" x14ac:dyDescent="0.2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c r="AJ599" t="str">
        <f t="shared" si="18"/>
        <v>College</v>
      </c>
      <c r="AK599" t="str">
        <f t="shared" si="19"/>
        <v>36-45</v>
      </c>
    </row>
    <row r="600" spans="1:37" x14ac:dyDescent="0.2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c r="AJ600" t="str">
        <f t="shared" si="18"/>
        <v>Master’s Degree</v>
      </c>
      <c r="AK600" t="str">
        <f t="shared" si="19"/>
        <v>26-35</v>
      </c>
    </row>
    <row r="601" spans="1:37" x14ac:dyDescent="0.2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c r="AJ601" t="str">
        <f t="shared" si="18"/>
        <v>Bachelor’s Degree</v>
      </c>
      <c r="AK601" t="str">
        <f t="shared" si="19"/>
        <v>36-45</v>
      </c>
    </row>
    <row r="602" spans="1:37" x14ac:dyDescent="0.2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c r="AJ602" t="str">
        <f t="shared" si="18"/>
        <v>Bachelor’s Degree</v>
      </c>
      <c r="AK602" t="str">
        <f t="shared" si="19"/>
        <v>26-35</v>
      </c>
    </row>
    <row r="603" spans="1:37" x14ac:dyDescent="0.2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c r="AJ603" t="str">
        <f t="shared" si="18"/>
        <v>Master’s Degree</v>
      </c>
      <c r="AK603" t="str">
        <f t="shared" si="19"/>
        <v>36-45</v>
      </c>
    </row>
    <row r="604" spans="1:37" x14ac:dyDescent="0.2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c r="AJ604" t="str">
        <f t="shared" si="18"/>
        <v>Bachelor’s Degree</v>
      </c>
      <c r="AK604" t="str">
        <f t="shared" si="19"/>
        <v>26-35</v>
      </c>
    </row>
    <row r="605" spans="1:37" x14ac:dyDescent="0.2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c r="AJ605" t="str">
        <f t="shared" si="18"/>
        <v>Bachelor’s Degree</v>
      </c>
      <c r="AK605" t="str">
        <f t="shared" si="19"/>
        <v>36-45</v>
      </c>
    </row>
    <row r="606" spans="1:37" x14ac:dyDescent="0.2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c r="AJ606" t="str">
        <f t="shared" si="18"/>
        <v>Bachelor’s Degree</v>
      </c>
      <c r="AK606" t="str">
        <f t="shared" si="19"/>
        <v>36-45</v>
      </c>
    </row>
    <row r="607" spans="1:37" x14ac:dyDescent="0.2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c r="AJ607" t="str">
        <f t="shared" si="18"/>
        <v>Bachelor’s Degree</v>
      </c>
      <c r="AK607" t="str">
        <f t="shared" si="19"/>
        <v>36-45</v>
      </c>
    </row>
    <row r="608" spans="1:37" x14ac:dyDescent="0.2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c r="AJ608" t="str">
        <f t="shared" si="18"/>
        <v>Master’s Degree</v>
      </c>
      <c r="AK608" t="str">
        <f t="shared" si="19"/>
        <v>26-35</v>
      </c>
    </row>
    <row r="609" spans="1:37" x14ac:dyDescent="0.2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c r="AJ609" t="str">
        <f t="shared" si="18"/>
        <v>Bachelor’s Degree</v>
      </c>
      <c r="AK609" t="str">
        <f t="shared" si="19"/>
        <v>46-55</v>
      </c>
    </row>
    <row r="610" spans="1:37" x14ac:dyDescent="0.2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c r="AJ610" t="str">
        <f t="shared" si="18"/>
        <v>Below College</v>
      </c>
      <c r="AK610" t="str">
        <f t="shared" si="19"/>
        <v>46-55</v>
      </c>
    </row>
    <row r="611" spans="1:37" x14ac:dyDescent="0.2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c r="AJ611" t="str">
        <f t="shared" si="18"/>
        <v>College</v>
      </c>
      <c r="AK611" t="str">
        <f t="shared" si="19"/>
        <v>36-45</v>
      </c>
    </row>
    <row r="612" spans="1:37" x14ac:dyDescent="0.2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c r="AJ612" t="str">
        <f t="shared" si="18"/>
        <v>Below College</v>
      </c>
      <c r="AK612" t="str">
        <f t="shared" si="19"/>
        <v>26-35</v>
      </c>
    </row>
    <row r="613" spans="1:37" x14ac:dyDescent="0.2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c r="AJ613" t="str">
        <f t="shared" si="18"/>
        <v>Bachelor’s Degree</v>
      </c>
      <c r="AK613" t="str">
        <f t="shared" si="19"/>
        <v>26-35</v>
      </c>
    </row>
    <row r="614" spans="1:37" x14ac:dyDescent="0.2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c r="AJ614" t="str">
        <f t="shared" si="18"/>
        <v>Master’s Degree</v>
      </c>
      <c r="AK614" t="str">
        <f t="shared" si="19"/>
        <v>26-35</v>
      </c>
    </row>
    <row r="615" spans="1:37" x14ac:dyDescent="0.2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c r="AJ615" t="str">
        <f t="shared" si="18"/>
        <v>College</v>
      </c>
      <c r="AK615" t="str">
        <f t="shared" si="19"/>
        <v>26-35</v>
      </c>
    </row>
    <row r="616" spans="1:37" x14ac:dyDescent="0.2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c r="AJ616" t="str">
        <f t="shared" si="18"/>
        <v>College</v>
      </c>
      <c r="AK616" t="str">
        <f t="shared" si="19"/>
        <v>26-35</v>
      </c>
    </row>
    <row r="617" spans="1:37" x14ac:dyDescent="0.2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c r="AJ617" t="str">
        <f t="shared" si="18"/>
        <v>Bachelor’s Degree</v>
      </c>
      <c r="AK617" t="str">
        <f t="shared" si="19"/>
        <v>26-35</v>
      </c>
    </row>
    <row r="618" spans="1:37" x14ac:dyDescent="0.2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c r="AJ618" t="str">
        <f t="shared" si="18"/>
        <v>Master’s Degree</v>
      </c>
      <c r="AK618" t="str">
        <f t="shared" si="19"/>
        <v>46-55</v>
      </c>
    </row>
    <row r="619" spans="1:37" x14ac:dyDescent="0.2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c r="AJ619" t="str">
        <f t="shared" si="18"/>
        <v>Bachelor’s Degree</v>
      </c>
      <c r="AK619" t="str">
        <f t="shared" si="19"/>
        <v>36-45</v>
      </c>
    </row>
    <row r="620" spans="1:37" x14ac:dyDescent="0.2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c r="AJ620" t="str">
        <f t="shared" si="18"/>
        <v>Below College</v>
      </c>
      <c r="AK620" t="str">
        <f t="shared" si="19"/>
        <v>18-25</v>
      </c>
    </row>
    <row r="621" spans="1:37" x14ac:dyDescent="0.2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c r="AJ621" t="str">
        <f t="shared" si="18"/>
        <v>Bachelor’s Degree</v>
      </c>
      <c r="AK621" t="str">
        <f t="shared" si="19"/>
        <v>26-35</v>
      </c>
    </row>
    <row r="622" spans="1:37" x14ac:dyDescent="0.2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c r="AJ622" t="str">
        <f t="shared" si="18"/>
        <v>Below College</v>
      </c>
      <c r="AK622" t="str">
        <f t="shared" si="19"/>
        <v>26-35</v>
      </c>
    </row>
    <row r="623" spans="1:37" x14ac:dyDescent="0.2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c r="AJ623" t="str">
        <f t="shared" si="18"/>
        <v>College</v>
      </c>
      <c r="AK623" t="str">
        <f t="shared" si="19"/>
        <v>36-45</v>
      </c>
    </row>
    <row r="624" spans="1:37" x14ac:dyDescent="0.2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c r="AJ624" t="str">
        <f t="shared" si="18"/>
        <v>Master’s Degree</v>
      </c>
      <c r="AK624" t="str">
        <f t="shared" si="19"/>
        <v>26-35</v>
      </c>
    </row>
    <row r="625" spans="1:37" x14ac:dyDescent="0.2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c r="AJ625" t="str">
        <f t="shared" si="18"/>
        <v>Master’s Degree</v>
      </c>
      <c r="AK625" t="str">
        <f t="shared" si="19"/>
        <v>26-35</v>
      </c>
    </row>
    <row r="626" spans="1:37" x14ac:dyDescent="0.2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c r="AJ626" t="str">
        <f t="shared" si="18"/>
        <v>College</v>
      </c>
      <c r="AK626" t="str">
        <f t="shared" si="19"/>
        <v>46-55</v>
      </c>
    </row>
    <row r="627" spans="1:37" x14ac:dyDescent="0.2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c r="AJ627" t="str">
        <f t="shared" si="18"/>
        <v>Bachelor’s Degree</v>
      </c>
      <c r="AK627" t="str">
        <f t="shared" si="19"/>
        <v>36-45</v>
      </c>
    </row>
    <row r="628" spans="1:37" x14ac:dyDescent="0.2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c r="AJ628" t="str">
        <f t="shared" si="18"/>
        <v>College</v>
      </c>
      <c r="AK628" t="str">
        <f t="shared" si="19"/>
        <v>26-35</v>
      </c>
    </row>
    <row r="629" spans="1:37" x14ac:dyDescent="0.2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c r="AJ629" t="str">
        <f t="shared" si="18"/>
        <v>Master’s Degree</v>
      </c>
      <c r="AK629" t="str">
        <f t="shared" si="19"/>
        <v>46-55</v>
      </c>
    </row>
    <row r="630" spans="1:37" x14ac:dyDescent="0.2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c r="AJ630" t="str">
        <f t="shared" si="18"/>
        <v>Master’s Degree</v>
      </c>
      <c r="AK630" t="str">
        <f t="shared" si="19"/>
        <v>36-45</v>
      </c>
    </row>
    <row r="631" spans="1:37" x14ac:dyDescent="0.2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c r="AJ631" t="str">
        <f t="shared" si="18"/>
        <v>College</v>
      </c>
      <c r="AK631" t="str">
        <f t="shared" si="19"/>
        <v>26-35</v>
      </c>
    </row>
    <row r="632" spans="1:37" x14ac:dyDescent="0.2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c r="AJ632" t="str">
        <f t="shared" si="18"/>
        <v>College</v>
      </c>
      <c r="AK632" t="str">
        <f t="shared" si="19"/>
        <v>18-25</v>
      </c>
    </row>
    <row r="633" spans="1:37" x14ac:dyDescent="0.2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c r="AJ633" t="str">
        <f t="shared" si="18"/>
        <v>Master’s Degree</v>
      </c>
      <c r="AK633" t="str">
        <f t="shared" si="19"/>
        <v>36-45</v>
      </c>
    </row>
    <row r="634" spans="1:37" x14ac:dyDescent="0.2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c r="AJ634" t="str">
        <f t="shared" si="18"/>
        <v>Below College</v>
      </c>
      <c r="AK634" t="str">
        <f t="shared" si="19"/>
        <v>36-45</v>
      </c>
    </row>
    <row r="635" spans="1:37" x14ac:dyDescent="0.2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c r="AJ635" t="str">
        <f t="shared" si="18"/>
        <v>Bachelor’s Degree</v>
      </c>
      <c r="AK635" t="str">
        <f t="shared" si="19"/>
        <v>36-45</v>
      </c>
    </row>
    <row r="636" spans="1:37" x14ac:dyDescent="0.2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c r="AJ636" t="str">
        <f t="shared" si="18"/>
        <v>Below College</v>
      </c>
      <c r="AK636" t="str">
        <f t="shared" si="19"/>
        <v>18-25</v>
      </c>
    </row>
    <row r="637" spans="1:37" x14ac:dyDescent="0.2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c r="AJ637" t="str">
        <f t="shared" si="18"/>
        <v>Bachelor’s Degree</v>
      </c>
      <c r="AK637" t="str">
        <f t="shared" si="19"/>
        <v>26-35</v>
      </c>
    </row>
    <row r="638" spans="1:37" x14ac:dyDescent="0.2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c r="AJ638" t="str">
        <f t="shared" si="18"/>
        <v>Master’s Degree</v>
      </c>
      <c r="AK638" t="str">
        <f t="shared" si="19"/>
        <v>26-35</v>
      </c>
    </row>
    <row r="639" spans="1:37" x14ac:dyDescent="0.2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c r="AJ639" t="str">
        <f t="shared" si="18"/>
        <v>Bachelor’s Degree</v>
      </c>
      <c r="AK639" t="str">
        <f t="shared" si="19"/>
        <v>26-35</v>
      </c>
    </row>
    <row r="640" spans="1:37" x14ac:dyDescent="0.2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c r="AJ640" t="str">
        <f t="shared" si="18"/>
        <v>Below College</v>
      </c>
      <c r="AK640" t="str">
        <f t="shared" si="19"/>
        <v>18-25</v>
      </c>
    </row>
    <row r="641" spans="1:37" x14ac:dyDescent="0.2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c r="AJ641" t="str">
        <f t="shared" si="18"/>
        <v>Bachelor’s Degree</v>
      </c>
      <c r="AK641" t="str">
        <f t="shared" si="19"/>
        <v>46-55</v>
      </c>
    </row>
    <row r="642" spans="1:37" x14ac:dyDescent="0.2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c r="AJ642" t="str">
        <f t="shared" ref="AJ642:AJ705" si="20">IF(G642=1, "Below College",
 IF(G642=2, "College",
 IF(G642=3, "Bachelor’s Degree",
 IF(G642=4, "Master’s Degree",
 IF(G642=5, "Doctorate", "Unknown")))))</f>
        <v>Below College</v>
      </c>
      <c r="AK642" t="str">
        <f t="shared" ref="AK642:AK705" si="21">IF(A642&lt;=25, "18-25",
 IF(A642&lt;=35, "26-35",
 IF(A642&lt;=45, "36-45",
 IF(A642&lt;=55, "46-55", "56+"))))</f>
        <v>18-25</v>
      </c>
    </row>
    <row r="643" spans="1:37" x14ac:dyDescent="0.2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c r="AJ643" t="str">
        <f t="shared" si="20"/>
        <v>College</v>
      </c>
      <c r="AK643" t="str">
        <f t="shared" si="21"/>
        <v>26-35</v>
      </c>
    </row>
    <row r="644" spans="1:37" x14ac:dyDescent="0.2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c r="AJ644" t="str">
        <f t="shared" si="20"/>
        <v>Bachelor’s Degree</v>
      </c>
      <c r="AK644" t="str">
        <f t="shared" si="21"/>
        <v>36-45</v>
      </c>
    </row>
    <row r="645" spans="1:37" x14ac:dyDescent="0.2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c r="AJ645" t="str">
        <f t="shared" si="20"/>
        <v>Bachelor’s Degree</v>
      </c>
      <c r="AK645" t="str">
        <f t="shared" si="21"/>
        <v>36-45</v>
      </c>
    </row>
    <row r="646" spans="1:37" x14ac:dyDescent="0.2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c r="AJ646" t="str">
        <f t="shared" si="20"/>
        <v>Master’s Degree</v>
      </c>
      <c r="AK646" t="str">
        <f t="shared" si="21"/>
        <v>26-35</v>
      </c>
    </row>
    <row r="647" spans="1:37" x14ac:dyDescent="0.2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c r="AJ647" t="str">
        <f t="shared" si="20"/>
        <v>Bachelor’s Degree</v>
      </c>
      <c r="AK647" t="str">
        <f t="shared" si="21"/>
        <v>26-35</v>
      </c>
    </row>
    <row r="648" spans="1:37" x14ac:dyDescent="0.2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c r="AJ648" t="str">
        <f t="shared" si="20"/>
        <v>Bachelor’s Degree</v>
      </c>
      <c r="AK648" t="str">
        <f t="shared" si="21"/>
        <v>46-55</v>
      </c>
    </row>
    <row r="649" spans="1:37" x14ac:dyDescent="0.2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c r="AJ649" t="str">
        <f t="shared" si="20"/>
        <v>Bachelor’s Degree</v>
      </c>
      <c r="AK649" t="str">
        <f t="shared" si="21"/>
        <v>26-35</v>
      </c>
    </row>
    <row r="650" spans="1:37" x14ac:dyDescent="0.2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c r="AJ650" t="str">
        <f t="shared" si="20"/>
        <v>College</v>
      </c>
      <c r="AK650" t="str">
        <f t="shared" si="21"/>
        <v>36-45</v>
      </c>
    </row>
    <row r="651" spans="1:37" x14ac:dyDescent="0.2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c r="AJ651" t="str">
        <f t="shared" si="20"/>
        <v>Master’s Degree</v>
      </c>
      <c r="AK651" t="str">
        <f t="shared" si="21"/>
        <v>46-55</v>
      </c>
    </row>
    <row r="652" spans="1:37" x14ac:dyDescent="0.2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c r="AJ652" t="str">
        <f t="shared" si="20"/>
        <v>Bachelor’s Degree</v>
      </c>
      <c r="AK652" t="str">
        <f t="shared" si="21"/>
        <v>36-45</v>
      </c>
    </row>
    <row r="653" spans="1:37" x14ac:dyDescent="0.2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c r="AJ653" t="str">
        <f t="shared" si="20"/>
        <v>College</v>
      </c>
      <c r="AK653" t="str">
        <f t="shared" si="21"/>
        <v>46-55</v>
      </c>
    </row>
    <row r="654" spans="1:37" x14ac:dyDescent="0.2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c r="AJ654" t="str">
        <f t="shared" si="20"/>
        <v>College</v>
      </c>
      <c r="AK654" t="str">
        <f t="shared" si="21"/>
        <v>36-45</v>
      </c>
    </row>
    <row r="655" spans="1:37" x14ac:dyDescent="0.2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c r="AJ655" t="str">
        <f t="shared" si="20"/>
        <v>Master’s Degree</v>
      </c>
      <c r="AK655" t="str">
        <f t="shared" si="21"/>
        <v>46-55</v>
      </c>
    </row>
    <row r="656" spans="1:37" x14ac:dyDescent="0.2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c r="AJ656" t="str">
        <f t="shared" si="20"/>
        <v>Bachelor’s Degree</v>
      </c>
      <c r="AK656" t="str">
        <f t="shared" si="21"/>
        <v>36-45</v>
      </c>
    </row>
    <row r="657" spans="1:37" x14ac:dyDescent="0.2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c r="AJ657" t="str">
        <f t="shared" si="20"/>
        <v>College</v>
      </c>
      <c r="AK657" t="str">
        <f t="shared" si="21"/>
        <v>26-35</v>
      </c>
    </row>
    <row r="658" spans="1:37" x14ac:dyDescent="0.2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c r="AJ658" t="str">
        <f t="shared" si="20"/>
        <v>Master’s Degree</v>
      </c>
      <c r="AK658" t="str">
        <f t="shared" si="21"/>
        <v>26-35</v>
      </c>
    </row>
    <row r="659" spans="1:37" x14ac:dyDescent="0.2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c r="AJ659" t="str">
        <f t="shared" si="20"/>
        <v>Below College</v>
      </c>
      <c r="AK659" t="str">
        <f t="shared" si="21"/>
        <v>26-35</v>
      </c>
    </row>
    <row r="660" spans="1:37" x14ac:dyDescent="0.2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c r="AJ660" t="str">
        <f t="shared" si="20"/>
        <v>College</v>
      </c>
      <c r="AK660" t="str">
        <f t="shared" si="21"/>
        <v>36-45</v>
      </c>
    </row>
    <row r="661" spans="1:37" x14ac:dyDescent="0.2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c r="AJ661" t="str">
        <f t="shared" si="20"/>
        <v>Master’s Degree</v>
      </c>
      <c r="AK661" t="str">
        <f t="shared" si="21"/>
        <v>26-35</v>
      </c>
    </row>
    <row r="662" spans="1:37" x14ac:dyDescent="0.2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c r="AJ662" t="str">
        <f t="shared" si="20"/>
        <v>Below College</v>
      </c>
      <c r="AK662" t="str">
        <f t="shared" si="21"/>
        <v>56+</v>
      </c>
    </row>
    <row r="663" spans="1:37" x14ac:dyDescent="0.2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c r="AJ663" t="str">
        <f t="shared" si="20"/>
        <v>Bachelor’s Degree</v>
      </c>
      <c r="AK663" t="str">
        <f t="shared" si="21"/>
        <v>36-45</v>
      </c>
    </row>
    <row r="664" spans="1:37" x14ac:dyDescent="0.2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c r="AJ664" t="str">
        <f t="shared" si="20"/>
        <v>Bachelor’s Degree</v>
      </c>
      <c r="AK664" t="str">
        <f t="shared" si="21"/>
        <v>18-25</v>
      </c>
    </row>
    <row r="665" spans="1:37" x14ac:dyDescent="0.2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c r="AJ665" t="str">
        <f t="shared" si="20"/>
        <v>Below College</v>
      </c>
      <c r="AK665" t="str">
        <f t="shared" si="21"/>
        <v>18-25</v>
      </c>
    </row>
    <row r="666" spans="1:37" x14ac:dyDescent="0.2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c r="AJ666" t="str">
        <f t="shared" si="20"/>
        <v>Below College</v>
      </c>
      <c r="AK666" t="str">
        <f t="shared" si="21"/>
        <v>36-45</v>
      </c>
    </row>
    <row r="667" spans="1:37" x14ac:dyDescent="0.2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c r="AJ667" t="str">
        <f t="shared" si="20"/>
        <v>Master’s Degree</v>
      </c>
      <c r="AK667" t="str">
        <f t="shared" si="21"/>
        <v>46-55</v>
      </c>
    </row>
    <row r="668" spans="1:37" x14ac:dyDescent="0.2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c r="AJ668" t="str">
        <f t="shared" si="20"/>
        <v>Below College</v>
      </c>
      <c r="AK668" t="str">
        <f t="shared" si="21"/>
        <v>18-25</v>
      </c>
    </row>
    <row r="669" spans="1:37" x14ac:dyDescent="0.2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c r="AJ669" t="str">
        <f t="shared" si="20"/>
        <v>Master’s Degree</v>
      </c>
      <c r="AK669" t="str">
        <f t="shared" si="21"/>
        <v>36-45</v>
      </c>
    </row>
    <row r="670" spans="1:37" x14ac:dyDescent="0.2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c r="AJ670" t="str">
        <f t="shared" si="20"/>
        <v>Bachelor’s Degree</v>
      </c>
      <c r="AK670" t="str">
        <f t="shared" si="21"/>
        <v>26-35</v>
      </c>
    </row>
    <row r="671" spans="1:37" x14ac:dyDescent="0.2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c r="AJ671" t="str">
        <f t="shared" si="20"/>
        <v>Bachelor’s Degree</v>
      </c>
      <c r="AK671" t="str">
        <f t="shared" si="21"/>
        <v>36-45</v>
      </c>
    </row>
    <row r="672" spans="1:37" x14ac:dyDescent="0.2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c r="AJ672" t="str">
        <f t="shared" si="20"/>
        <v>Bachelor’s Degree</v>
      </c>
      <c r="AK672" t="str">
        <f t="shared" si="21"/>
        <v>26-35</v>
      </c>
    </row>
    <row r="673" spans="1:37" x14ac:dyDescent="0.2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c r="AJ673" t="str">
        <f t="shared" si="20"/>
        <v>Bachelor’s Degree</v>
      </c>
      <c r="AK673" t="str">
        <f t="shared" si="21"/>
        <v>26-35</v>
      </c>
    </row>
    <row r="674" spans="1:37" x14ac:dyDescent="0.2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c r="AJ674" t="str">
        <f t="shared" si="20"/>
        <v>College</v>
      </c>
      <c r="AK674" t="str">
        <f t="shared" si="21"/>
        <v>36-45</v>
      </c>
    </row>
    <row r="675" spans="1:37" x14ac:dyDescent="0.2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c r="AJ675" t="str">
        <f t="shared" si="20"/>
        <v>Master’s Degree</v>
      </c>
      <c r="AK675" t="str">
        <f t="shared" si="21"/>
        <v>26-35</v>
      </c>
    </row>
    <row r="676" spans="1:37" x14ac:dyDescent="0.2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c r="AJ676" t="str">
        <f t="shared" si="20"/>
        <v>Bachelor’s Degree</v>
      </c>
      <c r="AK676" t="str">
        <f t="shared" si="21"/>
        <v>56+</v>
      </c>
    </row>
    <row r="677" spans="1:37" x14ac:dyDescent="0.2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c r="AJ677" t="str">
        <f t="shared" si="20"/>
        <v>Master’s Degree</v>
      </c>
      <c r="AK677" t="str">
        <f t="shared" si="21"/>
        <v>26-35</v>
      </c>
    </row>
    <row r="678" spans="1:37" x14ac:dyDescent="0.2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c r="AJ678" t="str">
        <f t="shared" si="20"/>
        <v>Below College</v>
      </c>
      <c r="AK678" t="str">
        <f t="shared" si="21"/>
        <v>26-35</v>
      </c>
    </row>
    <row r="679" spans="1:37" x14ac:dyDescent="0.2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c r="AJ679" t="str">
        <f t="shared" si="20"/>
        <v>College</v>
      </c>
      <c r="AK679" t="str">
        <f t="shared" si="21"/>
        <v>46-55</v>
      </c>
    </row>
    <row r="680" spans="1:37" x14ac:dyDescent="0.2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c r="AJ680" t="str">
        <f t="shared" si="20"/>
        <v>Master’s Degree</v>
      </c>
      <c r="AK680" t="str">
        <f t="shared" si="21"/>
        <v>46-55</v>
      </c>
    </row>
    <row r="681" spans="1:37" x14ac:dyDescent="0.2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c r="AJ681" t="str">
        <f t="shared" si="20"/>
        <v>College</v>
      </c>
      <c r="AK681" t="str">
        <f t="shared" si="21"/>
        <v>26-35</v>
      </c>
    </row>
    <row r="682" spans="1:37" x14ac:dyDescent="0.2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c r="AJ682" t="str">
        <f t="shared" si="20"/>
        <v>Master’s Degree</v>
      </c>
      <c r="AK682" t="str">
        <f t="shared" si="21"/>
        <v>36-45</v>
      </c>
    </row>
    <row r="683" spans="1:37" x14ac:dyDescent="0.2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c r="AJ683" t="str">
        <f t="shared" si="20"/>
        <v>Bachelor’s Degree</v>
      </c>
      <c r="AK683" t="str">
        <f t="shared" si="21"/>
        <v>36-45</v>
      </c>
    </row>
    <row r="684" spans="1:37" x14ac:dyDescent="0.2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c r="AJ684" t="str">
        <f t="shared" si="20"/>
        <v>Bachelor’s Degree</v>
      </c>
      <c r="AK684" t="str">
        <f t="shared" si="21"/>
        <v>26-35</v>
      </c>
    </row>
    <row r="685" spans="1:37" x14ac:dyDescent="0.2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c r="AJ685" t="str">
        <f t="shared" si="20"/>
        <v>College</v>
      </c>
      <c r="AK685" t="str">
        <f t="shared" si="21"/>
        <v>18-25</v>
      </c>
    </row>
    <row r="686" spans="1:37" x14ac:dyDescent="0.2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c r="AJ686" t="str">
        <f t="shared" si="20"/>
        <v>Master’s Degree</v>
      </c>
      <c r="AK686" t="str">
        <f t="shared" si="21"/>
        <v>36-45</v>
      </c>
    </row>
    <row r="687" spans="1:37" x14ac:dyDescent="0.2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c r="AJ687" t="str">
        <f t="shared" si="20"/>
        <v>Bachelor’s Degree</v>
      </c>
      <c r="AK687" t="str">
        <f t="shared" si="21"/>
        <v>26-35</v>
      </c>
    </row>
    <row r="688" spans="1:37" x14ac:dyDescent="0.2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c r="AJ688" t="str">
        <f t="shared" si="20"/>
        <v>Bachelor’s Degree</v>
      </c>
      <c r="AK688" t="str">
        <f t="shared" si="21"/>
        <v>36-45</v>
      </c>
    </row>
    <row r="689" spans="1:37" x14ac:dyDescent="0.2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c r="AJ689" t="str">
        <f t="shared" si="20"/>
        <v>Master’s Degree</v>
      </c>
      <c r="AK689" t="str">
        <f t="shared" si="21"/>
        <v>36-45</v>
      </c>
    </row>
    <row r="690" spans="1:37" x14ac:dyDescent="0.2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c r="AJ690" t="str">
        <f t="shared" si="20"/>
        <v>Bachelor’s Degree</v>
      </c>
      <c r="AK690" t="str">
        <f t="shared" si="21"/>
        <v>18-25</v>
      </c>
    </row>
    <row r="691" spans="1:37" x14ac:dyDescent="0.2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c r="AJ691" t="str">
        <f t="shared" si="20"/>
        <v>Bachelor’s Degree</v>
      </c>
      <c r="AK691" t="str">
        <f t="shared" si="21"/>
        <v>18-25</v>
      </c>
    </row>
    <row r="692" spans="1:37" x14ac:dyDescent="0.2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c r="AJ692" t="str">
        <f t="shared" si="20"/>
        <v>Bachelor’s Degree</v>
      </c>
      <c r="AK692" t="str">
        <f t="shared" si="21"/>
        <v>26-35</v>
      </c>
    </row>
    <row r="693" spans="1:37" x14ac:dyDescent="0.2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c r="AJ693" t="str">
        <f t="shared" si="20"/>
        <v>Master’s Degree</v>
      </c>
      <c r="AK693" t="str">
        <f t="shared" si="21"/>
        <v>36-45</v>
      </c>
    </row>
    <row r="694" spans="1:37" x14ac:dyDescent="0.2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c r="AJ694" t="str">
        <f t="shared" si="20"/>
        <v>Master’s Degree</v>
      </c>
      <c r="AK694" t="str">
        <f t="shared" si="21"/>
        <v>26-35</v>
      </c>
    </row>
    <row r="695" spans="1:37" x14ac:dyDescent="0.2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c r="AJ695" t="str">
        <f t="shared" si="20"/>
        <v>Below College</v>
      </c>
      <c r="AK695" t="str">
        <f t="shared" si="21"/>
        <v>36-45</v>
      </c>
    </row>
    <row r="696" spans="1:37" x14ac:dyDescent="0.2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c r="AJ696" t="str">
        <f t="shared" si="20"/>
        <v>Bachelor’s Degree</v>
      </c>
      <c r="AK696" t="str">
        <f t="shared" si="21"/>
        <v>26-35</v>
      </c>
    </row>
    <row r="697" spans="1:37" x14ac:dyDescent="0.2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c r="AJ697" t="str">
        <f t="shared" si="20"/>
        <v>Master’s Degree</v>
      </c>
      <c r="AK697" t="str">
        <f t="shared" si="21"/>
        <v>36-45</v>
      </c>
    </row>
    <row r="698" spans="1:37" x14ac:dyDescent="0.2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c r="AJ698" t="str">
        <f t="shared" si="20"/>
        <v>College</v>
      </c>
      <c r="AK698" t="str">
        <f t="shared" si="21"/>
        <v>36-45</v>
      </c>
    </row>
    <row r="699" spans="1:37" x14ac:dyDescent="0.2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c r="AJ699" t="str">
        <f t="shared" si="20"/>
        <v>Bachelor’s Degree</v>
      </c>
      <c r="AK699" t="str">
        <f t="shared" si="21"/>
        <v>26-35</v>
      </c>
    </row>
    <row r="700" spans="1:37" x14ac:dyDescent="0.2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c r="AJ700" t="str">
        <f t="shared" si="20"/>
        <v>Bachelor’s Degree</v>
      </c>
      <c r="AK700" t="str">
        <f t="shared" si="21"/>
        <v>26-35</v>
      </c>
    </row>
    <row r="701" spans="1:37" x14ac:dyDescent="0.2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c r="AJ701" t="str">
        <f t="shared" si="20"/>
        <v>College</v>
      </c>
      <c r="AK701" t="str">
        <f t="shared" si="21"/>
        <v>46-55</v>
      </c>
    </row>
    <row r="702" spans="1:37" x14ac:dyDescent="0.2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c r="AJ702" t="str">
        <f t="shared" si="20"/>
        <v>Bachelor’s Degree</v>
      </c>
      <c r="AK702" t="str">
        <f t="shared" si="21"/>
        <v>56+</v>
      </c>
    </row>
    <row r="703" spans="1:37" x14ac:dyDescent="0.2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c r="AJ703" t="str">
        <f t="shared" si="20"/>
        <v>College</v>
      </c>
      <c r="AK703" t="str">
        <f t="shared" si="21"/>
        <v>46-55</v>
      </c>
    </row>
    <row r="704" spans="1:37" x14ac:dyDescent="0.2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c r="AJ704" t="str">
        <f t="shared" si="20"/>
        <v>College</v>
      </c>
      <c r="AK704" t="str">
        <f t="shared" si="21"/>
        <v>26-35</v>
      </c>
    </row>
    <row r="705" spans="1:37" x14ac:dyDescent="0.2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c r="AJ705" t="str">
        <f t="shared" si="20"/>
        <v>Bachelor’s Degree</v>
      </c>
      <c r="AK705" t="str">
        <f t="shared" si="21"/>
        <v>36-45</v>
      </c>
    </row>
    <row r="706" spans="1:37" x14ac:dyDescent="0.2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c r="AJ706" t="str">
        <f t="shared" ref="AJ706:AJ769" si="22">IF(G706=1, "Below College",
 IF(G706=2, "College",
 IF(G706=3, "Bachelor’s Degree",
 IF(G706=4, "Master’s Degree",
 IF(G706=5, "Doctorate", "Unknown")))))</f>
        <v>Master’s Degree</v>
      </c>
      <c r="AK706" t="str">
        <f t="shared" ref="AK706:AK769" si="23">IF(A706&lt;=25, "18-25",
 IF(A706&lt;=35, "26-35",
 IF(A706&lt;=45, "36-45",
 IF(A706&lt;=55, "46-55", "56+"))))</f>
        <v>26-35</v>
      </c>
    </row>
    <row r="707" spans="1:37" x14ac:dyDescent="0.2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c r="AJ707" t="str">
        <f t="shared" si="22"/>
        <v>Doctorate</v>
      </c>
      <c r="AK707" t="str">
        <f t="shared" si="23"/>
        <v>36-45</v>
      </c>
    </row>
    <row r="708" spans="1:37" x14ac:dyDescent="0.2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c r="AJ708" t="str">
        <f t="shared" si="22"/>
        <v>Bachelor’s Degree</v>
      </c>
      <c r="AK708" t="str">
        <f t="shared" si="23"/>
        <v>36-45</v>
      </c>
    </row>
    <row r="709" spans="1:37" x14ac:dyDescent="0.2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c r="AJ709" t="str">
        <f t="shared" si="22"/>
        <v>Master’s Degree</v>
      </c>
      <c r="AK709" t="str">
        <f t="shared" si="23"/>
        <v>46-55</v>
      </c>
    </row>
    <row r="710" spans="1:37" x14ac:dyDescent="0.2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c r="AJ710" t="str">
        <f t="shared" si="22"/>
        <v>Master’s Degree</v>
      </c>
      <c r="AK710" t="str">
        <f t="shared" si="23"/>
        <v>36-45</v>
      </c>
    </row>
    <row r="711" spans="1:37" x14ac:dyDescent="0.2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c r="AJ711" t="str">
        <f t="shared" si="22"/>
        <v>College</v>
      </c>
      <c r="AK711" t="str">
        <f t="shared" si="23"/>
        <v>26-35</v>
      </c>
    </row>
    <row r="712" spans="1:37" x14ac:dyDescent="0.2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c r="AJ712" t="str">
        <f t="shared" si="22"/>
        <v>Bachelor’s Degree</v>
      </c>
      <c r="AK712" t="str">
        <f t="shared" si="23"/>
        <v>26-35</v>
      </c>
    </row>
    <row r="713" spans="1:37" x14ac:dyDescent="0.2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c r="AJ713" t="str">
        <f t="shared" si="22"/>
        <v>Bachelor’s Degree</v>
      </c>
      <c r="AK713" t="str">
        <f t="shared" si="23"/>
        <v>26-35</v>
      </c>
    </row>
    <row r="714" spans="1:37" x14ac:dyDescent="0.2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c r="AJ714" t="str">
        <f t="shared" si="22"/>
        <v>Below College</v>
      </c>
      <c r="AK714" t="str">
        <f t="shared" si="23"/>
        <v>26-35</v>
      </c>
    </row>
    <row r="715" spans="1:37" x14ac:dyDescent="0.2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c r="AJ715" t="str">
        <f t="shared" si="22"/>
        <v>Master’s Degree</v>
      </c>
      <c r="AK715" t="str">
        <f t="shared" si="23"/>
        <v>36-45</v>
      </c>
    </row>
    <row r="716" spans="1:37" x14ac:dyDescent="0.2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c r="AJ716" t="str">
        <f t="shared" si="22"/>
        <v>College</v>
      </c>
      <c r="AK716" t="str">
        <f t="shared" si="23"/>
        <v>46-55</v>
      </c>
    </row>
    <row r="717" spans="1:37" x14ac:dyDescent="0.2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c r="AJ717" t="str">
        <f t="shared" si="22"/>
        <v>Master’s Degree</v>
      </c>
      <c r="AK717" t="str">
        <f t="shared" si="23"/>
        <v>26-35</v>
      </c>
    </row>
    <row r="718" spans="1:37" x14ac:dyDescent="0.2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c r="AJ718" t="str">
        <f t="shared" si="22"/>
        <v>Bachelor’s Degree</v>
      </c>
      <c r="AK718" t="str">
        <f t="shared" si="23"/>
        <v>36-45</v>
      </c>
    </row>
    <row r="719" spans="1:37" x14ac:dyDescent="0.2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c r="AJ719" t="str">
        <f t="shared" si="22"/>
        <v>Master’s Degree</v>
      </c>
      <c r="AK719" t="str">
        <f t="shared" si="23"/>
        <v>26-35</v>
      </c>
    </row>
    <row r="720" spans="1:37" x14ac:dyDescent="0.2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c r="AJ720" t="str">
        <f t="shared" si="22"/>
        <v>College</v>
      </c>
      <c r="AK720" t="str">
        <f t="shared" si="23"/>
        <v>36-45</v>
      </c>
    </row>
    <row r="721" spans="1:37" x14ac:dyDescent="0.2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c r="AJ721" t="str">
        <f t="shared" si="22"/>
        <v>College</v>
      </c>
      <c r="AK721" t="str">
        <f t="shared" si="23"/>
        <v>46-55</v>
      </c>
    </row>
    <row r="722" spans="1:37" x14ac:dyDescent="0.2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c r="AJ722" t="str">
        <f t="shared" si="22"/>
        <v>Bachelor’s Degree</v>
      </c>
      <c r="AK722" t="str">
        <f t="shared" si="23"/>
        <v>26-35</v>
      </c>
    </row>
    <row r="723" spans="1:37" x14ac:dyDescent="0.2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c r="AJ723" t="str">
        <f t="shared" si="22"/>
        <v>Bachelor’s Degree</v>
      </c>
      <c r="AK723" t="str">
        <f t="shared" si="23"/>
        <v>46-55</v>
      </c>
    </row>
    <row r="724" spans="1:37" x14ac:dyDescent="0.2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c r="AJ724" t="str">
        <f t="shared" si="22"/>
        <v>Below College</v>
      </c>
      <c r="AK724" t="str">
        <f t="shared" si="23"/>
        <v>36-45</v>
      </c>
    </row>
    <row r="725" spans="1:37" x14ac:dyDescent="0.2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c r="AJ725" t="str">
        <f t="shared" si="22"/>
        <v>College</v>
      </c>
      <c r="AK725" t="str">
        <f t="shared" si="23"/>
        <v>46-55</v>
      </c>
    </row>
    <row r="726" spans="1:37" x14ac:dyDescent="0.2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c r="AJ726" t="str">
        <f t="shared" si="22"/>
        <v>Below College</v>
      </c>
      <c r="AK726" t="str">
        <f t="shared" si="23"/>
        <v>18-25</v>
      </c>
    </row>
    <row r="727" spans="1:37" x14ac:dyDescent="0.2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c r="AJ727" t="str">
        <f t="shared" si="22"/>
        <v>Master’s Degree</v>
      </c>
      <c r="AK727" t="str">
        <f t="shared" si="23"/>
        <v>26-35</v>
      </c>
    </row>
    <row r="728" spans="1:37" x14ac:dyDescent="0.2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c r="AJ728" t="str">
        <f t="shared" si="22"/>
        <v>Below College</v>
      </c>
      <c r="AK728" t="str">
        <f t="shared" si="23"/>
        <v>26-35</v>
      </c>
    </row>
    <row r="729" spans="1:37" x14ac:dyDescent="0.2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c r="AJ729" t="str">
        <f t="shared" si="22"/>
        <v>College</v>
      </c>
      <c r="AK729" t="str">
        <f t="shared" si="23"/>
        <v>18-25</v>
      </c>
    </row>
    <row r="730" spans="1:37" x14ac:dyDescent="0.2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c r="AJ730" t="str">
        <f t="shared" si="22"/>
        <v>Bachelor’s Degree</v>
      </c>
      <c r="AK730" t="str">
        <f t="shared" si="23"/>
        <v>46-55</v>
      </c>
    </row>
    <row r="731" spans="1:37" x14ac:dyDescent="0.2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c r="AJ731" t="str">
        <f t="shared" si="22"/>
        <v>Master’s Degree</v>
      </c>
      <c r="AK731" t="str">
        <f t="shared" si="23"/>
        <v>26-35</v>
      </c>
    </row>
    <row r="732" spans="1:37" x14ac:dyDescent="0.2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c r="AJ732" t="str">
        <f t="shared" si="22"/>
        <v>College</v>
      </c>
      <c r="AK732" t="str">
        <f t="shared" si="23"/>
        <v>26-35</v>
      </c>
    </row>
    <row r="733" spans="1:37" x14ac:dyDescent="0.2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c r="AJ733" t="str">
        <f t="shared" si="22"/>
        <v>Bachelor’s Degree</v>
      </c>
      <c r="AK733" t="str">
        <f t="shared" si="23"/>
        <v>18-25</v>
      </c>
    </row>
    <row r="734" spans="1:37" x14ac:dyDescent="0.2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c r="AJ734" t="str">
        <f t="shared" si="22"/>
        <v>Bachelor’s Degree</v>
      </c>
      <c r="AK734" t="str">
        <f t="shared" si="23"/>
        <v>26-35</v>
      </c>
    </row>
    <row r="735" spans="1:37" x14ac:dyDescent="0.2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c r="AJ735" t="str">
        <f t="shared" si="22"/>
        <v>College</v>
      </c>
      <c r="AK735" t="str">
        <f t="shared" si="23"/>
        <v>26-35</v>
      </c>
    </row>
    <row r="736" spans="1:37" x14ac:dyDescent="0.2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c r="AJ736" t="str">
        <f t="shared" si="22"/>
        <v>Below College</v>
      </c>
      <c r="AK736" t="str">
        <f t="shared" si="23"/>
        <v>18-25</v>
      </c>
    </row>
    <row r="737" spans="1:37" x14ac:dyDescent="0.2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c r="AJ737" t="str">
        <f t="shared" si="22"/>
        <v>Bachelor’s Degree</v>
      </c>
      <c r="AK737" t="str">
        <f t="shared" si="23"/>
        <v>46-55</v>
      </c>
    </row>
    <row r="738" spans="1:37" x14ac:dyDescent="0.2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c r="AJ738" t="str">
        <f t="shared" si="22"/>
        <v>Master’s Degree</v>
      </c>
      <c r="AK738" t="str">
        <f t="shared" si="23"/>
        <v>46-55</v>
      </c>
    </row>
    <row r="739" spans="1:37" x14ac:dyDescent="0.2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c r="AJ739" t="str">
        <f t="shared" si="22"/>
        <v>College</v>
      </c>
      <c r="AK739" t="str">
        <f t="shared" si="23"/>
        <v>36-45</v>
      </c>
    </row>
    <row r="740" spans="1:37" x14ac:dyDescent="0.2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c r="AJ740" t="str">
        <f t="shared" si="22"/>
        <v>Below College</v>
      </c>
      <c r="AK740" t="str">
        <f t="shared" si="23"/>
        <v>36-45</v>
      </c>
    </row>
    <row r="741" spans="1:37" x14ac:dyDescent="0.2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c r="AJ741" t="str">
        <f t="shared" si="22"/>
        <v>Master’s Degree</v>
      </c>
      <c r="AK741" t="str">
        <f t="shared" si="23"/>
        <v>26-35</v>
      </c>
    </row>
    <row r="742" spans="1:37" x14ac:dyDescent="0.2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c r="AJ742" t="str">
        <f t="shared" si="22"/>
        <v>Bachelor’s Degree</v>
      </c>
      <c r="AK742" t="str">
        <f t="shared" si="23"/>
        <v>26-35</v>
      </c>
    </row>
    <row r="743" spans="1:37" x14ac:dyDescent="0.2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c r="AJ743" t="str">
        <f t="shared" si="22"/>
        <v>College</v>
      </c>
      <c r="AK743" t="str">
        <f t="shared" si="23"/>
        <v>36-45</v>
      </c>
    </row>
    <row r="744" spans="1:37" x14ac:dyDescent="0.2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c r="AJ744" t="str">
        <f t="shared" si="22"/>
        <v>Bachelor’s Degree</v>
      </c>
      <c r="AK744" t="str">
        <f t="shared" si="23"/>
        <v>46-55</v>
      </c>
    </row>
    <row r="745" spans="1:37" x14ac:dyDescent="0.2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c r="AJ745" t="str">
        <f t="shared" si="22"/>
        <v>Bachelor’s Degree</v>
      </c>
      <c r="AK745" t="str">
        <f t="shared" si="23"/>
        <v>56+</v>
      </c>
    </row>
    <row r="746" spans="1:37" x14ac:dyDescent="0.2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c r="AJ746" t="str">
        <f t="shared" si="22"/>
        <v>College</v>
      </c>
      <c r="AK746" t="str">
        <f t="shared" si="23"/>
        <v>36-45</v>
      </c>
    </row>
    <row r="747" spans="1:37" x14ac:dyDescent="0.2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c r="AJ747" t="str">
        <f t="shared" si="22"/>
        <v>Master’s Degree</v>
      </c>
      <c r="AK747" t="str">
        <f t="shared" si="23"/>
        <v>46-55</v>
      </c>
    </row>
    <row r="748" spans="1:37" x14ac:dyDescent="0.2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c r="AJ748" t="str">
        <f t="shared" si="22"/>
        <v>Below College</v>
      </c>
      <c r="AK748" t="str">
        <f t="shared" si="23"/>
        <v>36-45</v>
      </c>
    </row>
    <row r="749" spans="1:37" x14ac:dyDescent="0.2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c r="AJ749" t="str">
        <f t="shared" si="22"/>
        <v>Master’s Degree</v>
      </c>
      <c r="AK749" t="str">
        <f t="shared" si="23"/>
        <v>36-45</v>
      </c>
    </row>
    <row r="750" spans="1:37" x14ac:dyDescent="0.2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c r="AJ750" t="str">
        <f t="shared" si="22"/>
        <v>College</v>
      </c>
      <c r="AK750" t="str">
        <f t="shared" si="23"/>
        <v>26-35</v>
      </c>
    </row>
    <row r="751" spans="1:37" x14ac:dyDescent="0.2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c r="AJ751" t="str">
        <f t="shared" si="22"/>
        <v>Below College</v>
      </c>
      <c r="AK751" t="str">
        <f t="shared" si="23"/>
        <v>46-55</v>
      </c>
    </row>
    <row r="752" spans="1:37" x14ac:dyDescent="0.2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c r="AJ752" t="str">
        <f t="shared" si="22"/>
        <v>Bachelor’s Degree</v>
      </c>
      <c r="AK752" t="str">
        <f t="shared" si="23"/>
        <v>36-45</v>
      </c>
    </row>
    <row r="753" spans="1:37" x14ac:dyDescent="0.2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c r="AJ753" t="str">
        <f t="shared" si="22"/>
        <v>Bachelor’s Degree</v>
      </c>
      <c r="AK753" t="str">
        <f t="shared" si="23"/>
        <v>46-55</v>
      </c>
    </row>
    <row r="754" spans="1:37" x14ac:dyDescent="0.2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c r="AJ754" t="str">
        <f t="shared" si="22"/>
        <v>Master’s Degree</v>
      </c>
      <c r="AK754" t="str">
        <f t="shared" si="23"/>
        <v>36-45</v>
      </c>
    </row>
    <row r="755" spans="1:37" x14ac:dyDescent="0.2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c r="AJ755" t="str">
        <f t="shared" si="22"/>
        <v>Bachelor’s Degree</v>
      </c>
      <c r="AK755" t="str">
        <f t="shared" si="23"/>
        <v>36-45</v>
      </c>
    </row>
    <row r="756" spans="1:37" x14ac:dyDescent="0.2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c r="AJ756" t="str">
        <f t="shared" si="22"/>
        <v>Below College</v>
      </c>
      <c r="AK756" t="str">
        <f t="shared" si="23"/>
        <v>26-35</v>
      </c>
    </row>
    <row r="757" spans="1:37" x14ac:dyDescent="0.2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c r="AJ757" t="str">
        <f t="shared" si="22"/>
        <v>College</v>
      </c>
      <c r="AK757" t="str">
        <f t="shared" si="23"/>
        <v>36-45</v>
      </c>
    </row>
    <row r="758" spans="1:37" x14ac:dyDescent="0.2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c r="AJ758" t="str">
        <f t="shared" si="22"/>
        <v>Master’s Degree</v>
      </c>
      <c r="AK758" t="str">
        <f t="shared" si="23"/>
        <v>26-35</v>
      </c>
    </row>
    <row r="759" spans="1:37" x14ac:dyDescent="0.2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c r="AJ759" t="str">
        <f t="shared" si="22"/>
        <v>Master’s Degree</v>
      </c>
      <c r="AK759" t="str">
        <f t="shared" si="23"/>
        <v>26-35</v>
      </c>
    </row>
    <row r="760" spans="1:37" x14ac:dyDescent="0.2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c r="AJ760" t="str">
        <f t="shared" si="22"/>
        <v>College</v>
      </c>
      <c r="AK760" t="str">
        <f t="shared" si="23"/>
        <v>56+</v>
      </c>
    </row>
    <row r="761" spans="1:37" x14ac:dyDescent="0.2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c r="AJ761" t="str">
        <f t="shared" si="22"/>
        <v>Master’s Degree</v>
      </c>
      <c r="AK761" t="str">
        <f t="shared" si="23"/>
        <v>36-45</v>
      </c>
    </row>
    <row r="762" spans="1:37" x14ac:dyDescent="0.2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c r="AJ762" t="str">
        <f t="shared" si="22"/>
        <v>Bachelor’s Degree</v>
      </c>
      <c r="AK762" t="str">
        <f t="shared" si="23"/>
        <v>46-55</v>
      </c>
    </row>
    <row r="763" spans="1:37" x14ac:dyDescent="0.2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c r="AJ763" t="str">
        <f t="shared" si="22"/>
        <v>Bachelor’s Degree</v>
      </c>
      <c r="AK763" t="str">
        <f t="shared" si="23"/>
        <v>36-45</v>
      </c>
    </row>
    <row r="764" spans="1:37" x14ac:dyDescent="0.2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c r="AJ764" t="str">
        <f t="shared" si="22"/>
        <v>Bachelor’s Degree</v>
      </c>
      <c r="AK764" t="str">
        <f t="shared" si="23"/>
        <v>26-35</v>
      </c>
    </row>
    <row r="765" spans="1:37" x14ac:dyDescent="0.2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c r="AJ765" t="str">
        <f t="shared" si="22"/>
        <v>Master’s Degree</v>
      </c>
      <c r="AK765" t="str">
        <f t="shared" si="23"/>
        <v>26-35</v>
      </c>
    </row>
    <row r="766" spans="1:37" x14ac:dyDescent="0.2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c r="AJ766" t="str">
        <f t="shared" si="22"/>
        <v>Below College</v>
      </c>
      <c r="AK766" t="str">
        <f t="shared" si="23"/>
        <v>26-35</v>
      </c>
    </row>
    <row r="767" spans="1:37" x14ac:dyDescent="0.2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c r="AJ767" t="str">
        <f t="shared" si="22"/>
        <v>Master’s Degree</v>
      </c>
      <c r="AK767" t="str">
        <f t="shared" si="23"/>
        <v>36-45</v>
      </c>
    </row>
    <row r="768" spans="1:37" x14ac:dyDescent="0.2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c r="AJ768" t="str">
        <f t="shared" si="22"/>
        <v>Master’s Degree</v>
      </c>
      <c r="AK768" t="str">
        <f t="shared" si="23"/>
        <v>46-55</v>
      </c>
    </row>
    <row r="769" spans="1:37" x14ac:dyDescent="0.2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c r="AJ769" t="str">
        <f t="shared" si="22"/>
        <v>Bachelor’s Degree</v>
      </c>
      <c r="AK769" t="str">
        <f t="shared" si="23"/>
        <v>36-45</v>
      </c>
    </row>
    <row r="770" spans="1:37" x14ac:dyDescent="0.2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c r="AJ770" t="str">
        <f t="shared" ref="AJ770:AJ833" si="24">IF(G770=1, "Below College",
 IF(G770=2, "College",
 IF(G770=3, "Bachelor’s Degree",
 IF(G770=4, "Master’s Degree",
 IF(G770=5, "Doctorate", "Unknown")))))</f>
        <v>Bachelor’s Degree</v>
      </c>
      <c r="AK770" t="str">
        <f t="shared" ref="AK770:AK833" si="25">IF(A770&lt;=25, "18-25",
 IF(A770&lt;=35, "26-35",
 IF(A770&lt;=45, "36-45",
 IF(A770&lt;=55, "46-55", "56+"))))</f>
        <v>36-45</v>
      </c>
    </row>
    <row r="771" spans="1:37" x14ac:dyDescent="0.2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c r="AJ771" t="str">
        <f t="shared" si="24"/>
        <v>Below College</v>
      </c>
      <c r="AK771" t="str">
        <f t="shared" si="25"/>
        <v>26-35</v>
      </c>
    </row>
    <row r="772" spans="1:37" x14ac:dyDescent="0.2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c r="AJ772" t="str">
        <f t="shared" si="24"/>
        <v>Master’s Degree</v>
      </c>
      <c r="AK772" t="str">
        <f t="shared" si="25"/>
        <v>46-55</v>
      </c>
    </row>
    <row r="773" spans="1:37" x14ac:dyDescent="0.2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c r="AJ773" t="str">
        <f t="shared" si="24"/>
        <v>Master’s Degree</v>
      </c>
      <c r="AK773" t="str">
        <f t="shared" si="25"/>
        <v>46-55</v>
      </c>
    </row>
    <row r="774" spans="1:37" x14ac:dyDescent="0.2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c r="AJ774" t="str">
        <f t="shared" si="24"/>
        <v>Bachelor’s Degree</v>
      </c>
      <c r="AK774" t="str">
        <f t="shared" si="25"/>
        <v>56+</v>
      </c>
    </row>
    <row r="775" spans="1:37" x14ac:dyDescent="0.2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c r="AJ775" t="str">
        <f t="shared" si="24"/>
        <v>Doctorate</v>
      </c>
      <c r="AK775" t="str">
        <f t="shared" si="25"/>
        <v>36-45</v>
      </c>
    </row>
    <row r="776" spans="1:37" x14ac:dyDescent="0.2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c r="AJ776" t="str">
        <f t="shared" si="24"/>
        <v>Below College</v>
      </c>
      <c r="AK776" t="str">
        <f t="shared" si="25"/>
        <v>46-55</v>
      </c>
    </row>
    <row r="777" spans="1:37" x14ac:dyDescent="0.2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c r="AJ777" t="str">
        <f t="shared" si="24"/>
        <v>Bachelor’s Degree</v>
      </c>
      <c r="AK777" t="str">
        <f t="shared" si="25"/>
        <v>36-45</v>
      </c>
    </row>
    <row r="778" spans="1:37" x14ac:dyDescent="0.2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c r="AJ778" t="str">
        <f t="shared" si="24"/>
        <v>Bachelor’s Degree</v>
      </c>
      <c r="AK778" t="str">
        <f t="shared" si="25"/>
        <v>18-25</v>
      </c>
    </row>
    <row r="779" spans="1:37" x14ac:dyDescent="0.2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c r="AJ779" t="str">
        <f t="shared" si="24"/>
        <v>Bachelor’s Degree</v>
      </c>
      <c r="AK779" t="str">
        <f t="shared" si="25"/>
        <v>18-25</v>
      </c>
    </row>
    <row r="780" spans="1:37" x14ac:dyDescent="0.2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c r="AJ780" t="str">
        <f t="shared" si="24"/>
        <v>Master’s Degree</v>
      </c>
      <c r="AK780" t="str">
        <f t="shared" si="25"/>
        <v>46-55</v>
      </c>
    </row>
    <row r="781" spans="1:37" x14ac:dyDescent="0.2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c r="AJ781" t="str">
        <f t="shared" si="24"/>
        <v>Master’s Degree</v>
      </c>
      <c r="AK781" t="str">
        <f t="shared" si="25"/>
        <v>46-55</v>
      </c>
    </row>
    <row r="782" spans="1:37" x14ac:dyDescent="0.2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c r="AJ782" t="str">
        <f t="shared" si="24"/>
        <v>College</v>
      </c>
      <c r="AK782" t="str">
        <f t="shared" si="25"/>
        <v>26-35</v>
      </c>
    </row>
    <row r="783" spans="1:37" x14ac:dyDescent="0.2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c r="AJ783" t="str">
        <f t="shared" si="24"/>
        <v>College</v>
      </c>
      <c r="AK783" t="str">
        <f t="shared" si="25"/>
        <v>26-35</v>
      </c>
    </row>
    <row r="784" spans="1:37" x14ac:dyDescent="0.2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c r="AJ784" t="str">
        <f t="shared" si="24"/>
        <v>Bachelor’s Degree</v>
      </c>
      <c r="AK784" t="str">
        <f t="shared" si="25"/>
        <v>26-35</v>
      </c>
    </row>
    <row r="785" spans="1:37" x14ac:dyDescent="0.2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c r="AJ785" t="str">
        <f t="shared" si="24"/>
        <v>College</v>
      </c>
      <c r="AK785" t="str">
        <f t="shared" si="25"/>
        <v>36-45</v>
      </c>
    </row>
    <row r="786" spans="1:37" x14ac:dyDescent="0.2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c r="AJ786" t="str">
        <f t="shared" si="24"/>
        <v>Below College</v>
      </c>
      <c r="AK786" t="str">
        <f t="shared" si="25"/>
        <v>36-45</v>
      </c>
    </row>
    <row r="787" spans="1:37" x14ac:dyDescent="0.2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c r="AJ787" t="str">
        <f t="shared" si="24"/>
        <v>Master’s Degree</v>
      </c>
      <c r="AK787" t="str">
        <f t="shared" si="25"/>
        <v>36-45</v>
      </c>
    </row>
    <row r="788" spans="1:37" x14ac:dyDescent="0.2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c r="AJ788" t="str">
        <f t="shared" si="24"/>
        <v>Doctorate</v>
      </c>
      <c r="AK788" t="str">
        <f t="shared" si="25"/>
        <v>26-35</v>
      </c>
    </row>
    <row r="789" spans="1:37" x14ac:dyDescent="0.2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c r="AJ789" t="str">
        <f t="shared" si="24"/>
        <v>Below College</v>
      </c>
      <c r="AK789" t="str">
        <f t="shared" si="25"/>
        <v>46-55</v>
      </c>
    </row>
    <row r="790" spans="1:37" x14ac:dyDescent="0.2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c r="AJ790" t="str">
        <f t="shared" si="24"/>
        <v>Bachelor’s Degree</v>
      </c>
      <c r="AK790" t="str">
        <f t="shared" si="25"/>
        <v>26-35</v>
      </c>
    </row>
    <row r="791" spans="1:37" x14ac:dyDescent="0.2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c r="AJ791" t="str">
        <f t="shared" si="24"/>
        <v>College</v>
      </c>
      <c r="AK791" t="str">
        <f t="shared" si="25"/>
        <v>36-45</v>
      </c>
    </row>
    <row r="792" spans="1:37" x14ac:dyDescent="0.2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c r="AJ792" t="str">
        <f t="shared" si="24"/>
        <v>Bachelor’s Degree</v>
      </c>
      <c r="AK792" t="str">
        <f t="shared" si="25"/>
        <v>26-35</v>
      </c>
    </row>
    <row r="793" spans="1:37" x14ac:dyDescent="0.2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c r="AJ793" t="str">
        <f t="shared" si="24"/>
        <v>Bachelor’s Degree</v>
      </c>
      <c r="AK793" t="str">
        <f t="shared" si="25"/>
        <v>26-35</v>
      </c>
    </row>
    <row r="794" spans="1:37" x14ac:dyDescent="0.2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c r="AJ794" t="str">
        <f t="shared" si="24"/>
        <v>Master’s Degree</v>
      </c>
      <c r="AK794" t="str">
        <f t="shared" si="25"/>
        <v>26-35</v>
      </c>
    </row>
    <row r="795" spans="1:37" x14ac:dyDescent="0.2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c r="AJ795" t="str">
        <f t="shared" si="24"/>
        <v>College</v>
      </c>
      <c r="AK795" t="str">
        <f t="shared" si="25"/>
        <v>26-35</v>
      </c>
    </row>
    <row r="796" spans="1:37" x14ac:dyDescent="0.2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c r="AJ796" t="str">
        <f t="shared" si="24"/>
        <v>Below College</v>
      </c>
      <c r="AK796" t="str">
        <f t="shared" si="25"/>
        <v>26-35</v>
      </c>
    </row>
    <row r="797" spans="1:37" x14ac:dyDescent="0.2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c r="AJ797" t="str">
        <f t="shared" si="24"/>
        <v>Master’s Degree</v>
      </c>
      <c r="AK797" t="str">
        <f t="shared" si="25"/>
        <v>36-45</v>
      </c>
    </row>
    <row r="798" spans="1:37" x14ac:dyDescent="0.2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c r="AJ798" t="str">
        <f t="shared" si="24"/>
        <v>Below College</v>
      </c>
      <c r="AK798" t="str">
        <f t="shared" si="25"/>
        <v>18-25</v>
      </c>
    </row>
    <row r="799" spans="1:37" x14ac:dyDescent="0.2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c r="AJ799" t="str">
        <f t="shared" si="24"/>
        <v>Bachelor’s Degree</v>
      </c>
      <c r="AK799" t="str">
        <f t="shared" si="25"/>
        <v>26-35</v>
      </c>
    </row>
    <row r="800" spans="1:37" x14ac:dyDescent="0.2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c r="AJ800" t="str">
        <f t="shared" si="24"/>
        <v>Bachelor’s Degree</v>
      </c>
      <c r="AK800" t="str">
        <f t="shared" si="25"/>
        <v>26-35</v>
      </c>
    </row>
    <row r="801" spans="1:37" x14ac:dyDescent="0.2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c r="AJ801" t="str">
        <f t="shared" si="24"/>
        <v>College</v>
      </c>
      <c r="AK801" t="str">
        <f t="shared" si="25"/>
        <v>36-45</v>
      </c>
    </row>
    <row r="802" spans="1:37" x14ac:dyDescent="0.2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c r="AJ802" t="str">
        <f t="shared" si="24"/>
        <v>Bachelor’s Degree</v>
      </c>
      <c r="AK802" t="str">
        <f t="shared" si="25"/>
        <v>26-35</v>
      </c>
    </row>
    <row r="803" spans="1:37" x14ac:dyDescent="0.2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c r="AJ803" t="str">
        <f t="shared" si="24"/>
        <v>Master’s Degree</v>
      </c>
      <c r="AK803" t="str">
        <f t="shared" si="25"/>
        <v>46-55</v>
      </c>
    </row>
    <row r="804" spans="1:37" x14ac:dyDescent="0.2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c r="AJ804" t="str">
        <f t="shared" si="24"/>
        <v>Bachelor’s Degree</v>
      </c>
      <c r="AK804" t="str">
        <f t="shared" si="25"/>
        <v>26-35</v>
      </c>
    </row>
    <row r="805" spans="1:37" x14ac:dyDescent="0.2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c r="AJ805" t="str">
        <f t="shared" si="24"/>
        <v>Master’s Degree</v>
      </c>
      <c r="AK805" t="str">
        <f t="shared" si="25"/>
        <v>26-35</v>
      </c>
    </row>
    <row r="806" spans="1:37" x14ac:dyDescent="0.2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c r="AJ806" t="str">
        <f t="shared" si="24"/>
        <v>Master’s Degree</v>
      </c>
      <c r="AK806" t="str">
        <f t="shared" si="25"/>
        <v>46-55</v>
      </c>
    </row>
    <row r="807" spans="1:37" x14ac:dyDescent="0.2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c r="AJ807" t="str">
        <f t="shared" si="24"/>
        <v>Master’s Degree</v>
      </c>
      <c r="AK807" t="str">
        <f t="shared" si="25"/>
        <v>36-45</v>
      </c>
    </row>
    <row r="808" spans="1:37" x14ac:dyDescent="0.2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c r="AJ808" t="str">
        <f t="shared" si="24"/>
        <v>Master’s Degree</v>
      </c>
      <c r="AK808" t="str">
        <f t="shared" si="25"/>
        <v>46-55</v>
      </c>
    </row>
    <row r="809" spans="1:37" x14ac:dyDescent="0.2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c r="AJ809" t="str">
        <f t="shared" si="24"/>
        <v>Master’s Degree</v>
      </c>
      <c r="AK809" t="str">
        <f t="shared" si="25"/>
        <v>36-45</v>
      </c>
    </row>
    <row r="810" spans="1:37" x14ac:dyDescent="0.2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c r="AJ810" t="str">
        <f t="shared" si="24"/>
        <v>Master’s Degree</v>
      </c>
      <c r="AK810" t="str">
        <f t="shared" si="25"/>
        <v>26-35</v>
      </c>
    </row>
    <row r="811" spans="1:37" x14ac:dyDescent="0.2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c r="AJ811" t="str">
        <f t="shared" si="24"/>
        <v>Bachelor’s Degree</v>
      </c>
      <c r="AK811" t="str">
        <f t="shared" si="25"/>
        <v>26-35</v>
      </c>
    </row>
    <row r="812" spans="1:37" x14ac:dyDescent="0.2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c r="AJ812" t="str">
        <f t="shared" si="24"/>
        <v>Below College</v>
      </c>
      <c r="AK812" t="str">
        <f t="shared" si="25"/>
        <v>46-55</v>
      </c>
    </row>
    <row r="813" spans="1:37" x14ac:dyDescent="0.2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c r="AJ813" t="str">
        <f t="shared" si="24"/>
        <v>College</v>
      </c>
      <c r="AK813" t="str">
        <f t="shared" si="25"/>
        <v>36-45</v>
      </c>
    </row>
    <row r="814" spans="1:37" x14ac:dyDescent="0.2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c r="AJ814" t="str">
        <f t="shared" si="24"/>
        <v>Bachelor’s Degree</v>
      </c>
      <c r="AK814" t="str">
        <f t="shared" si="25"/>
        <v>36-45</v>
      </c>
    </row>
    <row r="815" spans="1:37" x14ac:dyDescent="0.2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c r="AJ815" t="str">
        <f t="shared" si="24"/>
        <v>Bachelor’s Degree</v>
      </c>
      <c r="AK815" t="str">
        <f t="shared" si="25"/>
        <v>36-45</v>
      </c>
    </row>
    <row r="816" spans="1:37" x14ac:dyDescent="0.2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c r="AJ816" t="str">
        <f t="shared" si="24"/>
        <v>Bachelor’s Degree</v>
      </c>
      <c r="AK816" t="str">
        <f t="shared" si="25"/>
        <v>36-45</v>
      </c>
    </row>
    <row r="817" spans="1:37" x14ac:dyDescent="0.2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c r="AJ817" t="str">
        <f t="shared" si="24"/>
        <v>Below College</v>
      </c>
      <c r="AK817" t="str">
        <f t="shared" si="25"/>
        <v>18-25</v>
      </c>
    </row>
    <row r="818" spans="1:37" x14ac:dyDescent="0.2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c r="AJ818" t="str">
        <f t="shared" si="24"/>
        <v>Bachelor’s Degree</v>
      </c>
      <c r="AK818" t="str">
        <f t="shared" si="25"/>
        <v>36-45</v>
      </c>
    </row>
    <row r="819" spans="1:37" x14ac:dyDescent="0.2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c r="AJ819" t="str">
        <f t="shared" si="24"/>
        <v>Master’s Degree</v>
      </c>
      <c r="AK819" t="str">
        <f t="shared" si="25"/>
        <v>36-45</v>
      </c>
    </row>
    <row r="820" spans="1:37" x14ac:dyDescent="0.2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c r="AJ820" t="str">
        <f t="shared" si="24"/>
        <v>Bachelor’s Degree</v>
      </c>
      <c r="AK820" t="str">
        <f t="shared" si="25"/>
        <v>26-35</v>
      </c>
    </row>
    <row r="821" spans="1:37" x14ac:dyDescent="0.2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c r="AJ821" t="str">
        <f t="shared" si="24"/>
        <v>Below College</v>
      </c>
      <c r="AK821" t="str">
        <f t="shared" si="25"/>
        <v>26-35</v>
      </c>
    </row>
    <row r="822" spans="1:37" x14ac:dyDescent="0.2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c r="AJ822" t="str">
        <f t="shared" si="24"/>
        <v>College</v>
      </c>
      <c r="AK822" t="str">
        <f t="shared" si="25"/>
        <v>26-35</v>
      </c>
    </row>
    <row r="823" spans="1:37" x14ac:dyDescent="0.2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c r="AJ823" t="str">
        <f t="shared" si="24"/>
        <v>Master’s Degree</v>
      </c>
      <c r="AK823" t="str">
        <f t="shared" si="25"/>
        <v>46-55</v>
      </c>
    </row>
    <row r="824" spans="1:37" x14ac:dyDescent="0.2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c r="AJ824" t="str">
        <f t="shared" si="24"/>
        <v>College</v>
      </c>
      <c r="AK824" t="str">
        <f t="shared" si="25"/>
        <v>26-35</v>
      </c>
    </row>
    <row r="825" spans="1:37" x14ac:dyDescent="0.2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c r="AJ825" t="str">
        <f t="shared" si="24"/>
        <v>Bachelor’s Degree</v>
      </c>
      <c r="AK825" t="str">
        <f t="shared" si="25"/>
        <v>26-35</v>
      </c>
    </row>
    <row r="826" spans="1:37" x14ac:dyDescent="0.2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c r="AJ826" t="str">
        <f t="shared" si="24"/>
        <v>Bachelor’s Degree</v>
      </c>
      <c r="AK826" t="str">
        <f t="shared" si="25"/>
        <v>36-45</v>
      </c>
    </row>
    <row r="827" spans="1:37" x14ac:dyDescent="0.2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c r="AJ827" t="str">
        <f t="shared" si="24"/>
        <v>Below College</v>
      </c>
      <c r="AK827" t="str">
        <f t="shared" si="25"/>
        <v>26-35</v>
      </c>
    </row>
    <row r="828" spans="1:37" x14ac:dyDescent="0.2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c r="AJ828" t="str">
        <f t="shared" si="24"/>
        <v>Bachelor’s Degree</v>
      </c>
      <c r="AK828" t="str">
        <f t="shared" si="25"/>
        <v>36-45</v>
      </c>
    </row>
    <row r="829" spans="1:37" x14ac:dyDescent="0.2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c r="AJ829" t="str">
        <f t="shared" si="24"/>
        <v>Bachelor’s Degree</v>
      </c>
      <c r="AK829" t="str">
        <f t="shared" si="25"/>
        <v>26-35</v>
      </c>
    </row>
    <row r="830" spans="1:37" x14ac:dyDescent="0.2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c r="AJ830" t="str">
        <f t="shared" si="24"/>
        <v>Below College</v>
      </c>
      <c r="AK830" t="str">
        <f t="shared" si="25"/>
        <v>18-25</v>
      </c>
    </row>
    <row r="831" spans="1:37" x14ac:dyDescent="0.2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c r="AJ831" t="str">
        <f t="shared" si="24"/>
        <v>Master’s Degree</v>
      </c>
      <c r="AK831" t="str">
        <f t="shared" si="25"/>
        <v>26-35</v>
      </c>
    </row>
    <row r="832" spans="1:37" x14ac:dyDescent="0.2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c r="AJ832" t="str">
        <f t="shared" si="24"/>
        <v>Master’s Degree</v>
      </c>
      <c r="AK832" t="str">
        <f t="shared" si="25"/>
        <v>36-45</v>
      </c>
    </row>
    <row r="833" spans="1:37" x14ac:dyDescent="0.2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c r="AJ833" t="str">
        <f t="shared" si="24"/>
        <v>Bachelor’s Degree</v>
      </c>
      <c r="AK833" t="str">
        <f t="shared" si="25"/>
        <v>26-35</v>
      </c>
    </row>
    <row r="834" spans="1:37" x14ac:dyDescent="0.2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c r="AJ834" t="str">
        <f t="shared" ref="AJ834:AJ897" si="26">IF(G834=1, "Below College",
 IF(G834=2, "College",
 IF(G834=3, "Bachelor’s Degree",
 IF(G834=4, "Master’s Degree",
 IF(G834=5, "Doctorate", "Unknown")))))</f>
        <v>College</v>
      </c>
      <c r="AK834" t="str">
        <f t="shared" ref="AK834:AK897" si="27">IF(A834&lt;=25, "18-25",
 IF(A834&lt;=35, "26-35",
 IF(A834&lt;=45, "36-45",
 IF(A834&lt;=55, "46-55", "56+"))))</f>
        <v>36-45</v>
      </c>
    </row>
    <row r="835" spans="1:37" x14ac:dyDescent="0.2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c r="AJ835" t="str">
        <f t="shared" si="26"/>
        <v>Bachelor’s Degree</v>
      </c>
      <c r="AK835" t="str">
        <f t="shared" si="27"/>
        <v>26-35</v>
      </c>
    </row>
    <row r="836" spans="1:37" x14ac:dyDescent="0.2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c r="AJ836" t="str">
        <f t="shared" si="26"/>
        <v>Below College</v>
      </c>
      <c r="AK836" t="str">
        <f t="shared" si="27"/>
        <v>26-35</v>
      </c>
    </row>
    <row r="837" spans="1:37" x14ac:dyDescent="0.2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c r="AJ837" t="str">
        <f t="shared" si="26"/>
        <v>Master’s Degree</v>
      </c>
      <c r="AK837" t="str">
        <f t="shared" si="27"/>
        <v>26-35</v>
      </c>
    </row>
    <row r="838" spans="1:37" x14ac:dyDescent="0.2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c r="AJ838" t="str">
        <f t="shared" si="26"/>
        <v>Below College</v>
      </c>
      <c r="AK838" t="str">
        <f t="shared" si="27"/>
        <v>26-35</v>
      </c>
    </row>
    <row r="839" spans="1:37" x14ac:dyDescent="0.2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c r="AJ839" t="str">
        <f t="shared" si="26"/>
        <v>Master’s Degree</v>
      </c>
      <c r="AK839" t="str">
        <f t="shared" si="27"/>
        <v>36-45</v>
      </c>
    </row>
    <row r="840" spans="1:37" x14ac:dyDescent="0.2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c r="AJ840" t="str">
        <f t="shared" si="26"/>
        <v>Bachelor’s Degree</v>
      </c>
      <c r="AK840" t="str">
        <f t="shared" si="27"/>
        <v>36-45</v>
      </c>
    </row>
    <row r="841" spans="1:37" x14ac:dyDescent="0.2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c r="AJ841" t="str">
        <f t="shared" si="26"/>
        <v>Master’s Degree</v>
      </c>
      <c r="AK841" t="str">
        <f t="shared" si="27"/>
        <v>36-45</v>
      </c>
    </row>
    <row r="842" spans="1:37" x14ac:dyDescent="0.2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c r="AJ842" t="str">
        <f t="shared" si="26"/>
        <v>Master’s Degree</v>
      </c>
      <c r="AK842" t="str">
        <f t="shared" si="27"/>
        <v>26-35</v>
      </c>
    </row>
    <row r="843" spans="1:37" x14ac:dyDescent="0.2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c r="AJ843" t="str">
        <f t="shared" si="26"/>
        <v>Bachelor’s Degree</v>
      </c>
      <c r="AK843" t="str">
        <f t="shared" si="27"/>
        <v>18-25</v>
      </c>
    </row>
    <row r="844" spans="1:37" x14ac:dyDescent="0.2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c r="AJ844" t="str">
        <f t="shared" si="26"/>
        <v>Below College</v>
      </c>
      <c r="AK844" t="str">
        <f t="shared" si="27"/>
        <v>26-35</v>
      </c>
    </row>
    <row r="845" spans="1:37" x14ac:dyDescent="0.2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c r="AJ845" t="str">
        <f t="shared" si="26"/>
        <v>Master’s Degree</v>
      </c>
      <c r="AK845" t="str">
        <f t="shared" si="27"/>
        <v>26-35</v>
      </c>
    </row>
    <row r="846" spans="1:37" x14ac:dyDescent="0.2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c r="AJ846" t="str">
        <f t="shared" si="26"/>
        <v>Bachelor’s Degree</v>
      </c>
      <c r="AK846" t="str">
        <f t="shared" si="27"/>
        <v>26-35</v>
      </c>
    </row>
    <row r="847" spans="1:37" x14ac:dyDescent="0.2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c r="AJ847" t="str">
        <f t="shared" si="26"/>
        <v>College</v>
      </c>
      <c r="AK847" t="str">
        <f t="shared" si="27"/>
        <v>36-45</v>
      </c>
    </row>
    <row r="848" spans="1:37" x14ac:dyDescent="0.2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c r="AJ848" t="str">
        <f t="shared" si="26"/>
        <v>Bachelor’s Degree</v>
      </c>
      <c r="AK848" t="str">
        <f t="shared" si="27"/>
        <v>26-35</v>
      </c>
    </row>
    <row r="849" spans="1:37" x14ac:dyDescent="0.2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c r="AJ849" t="str">
        <f t="shared" si="26"/>
        <v>Bachelor’s Degree</v>
      </c>
      <c r="AK849" t="str">
        <f t="shared" si="27"/>
        <v>26-35</v>
      </c>
    </row>
    <row r="850" spans="1:37" x14ac:dyDescent="0.2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c r="AJ850" t="str">
        <f t="shared" si="26"/>
        <v>Master’s Degree</v>
      </c>
      <c r="AK850" t="str">
        <f t="shared" si="27"/>
        <v>26-35</v>
      </c>
    </row>
    <row r="851" spans="1:37" x14ac:dyDescent="0.2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c r="AJ851" t="str">
        <f t="shared" si="26"/>
        <v>Bachelor’s Degree</v>
      </c>
      <c r="AK851" t="str">
        <f t="shared" si="27"/>
        <v>36-45</v>
      </c>
    </row>
    <row r="852" spans="1:37" x14ac:dyDescent="0.2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c r="AJ852" t="str">
        <f t="shared" si="26"/>
        <v>Below College</v>
      </c>
      <c r="AK852" t="str">
        <f t="shared" si="27"/>
        <v>26-35</v>
      </c>
    </row>
    <row r="853" spans="1:37" x14ac:dyDescent="0.2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c r="AJ853" t="str">
        <f t="shared" si="26"/>
        <v>Master’s Degree</v>
      </c>
      <c r="AK853" t="str">
        <f t="shared" si="27"/>
        <v>56+</v>
      </c>
    </row>
    <row r="854" spans="1:37" x14ac:dyDescent="0.2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c r="AJ854" t="str">
        <f t="shared" si="26"/>
        <v>Below College</v>
      </c>
      <c r="AK854" t="str">
        <f t="shared" si="27"/>
        <v>26-35</v>
      </c>
    </row>
    <row r="855" spans="1:37" x14ac:dyDescent="0.2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c r="AJ855" t="str">
        <f t="shared" si="26"/>
        <v>College</v>
      </c>
      <c r="AK855" t="str">
        <f t="shared" si="27"/>
        <v>18-25</v>
      </c>
    </row>
    <row r="856" spans="1:37" x14ac:dyDescent="0.2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c r="AJ856" t="str">
        <f t="shared" si="26"/>
        <v>Bachelor’s Degree</v>
      </c>
      <c r="AK856" t="str">
        <f t="shared" si="27"/>
        <v>36-45</v>
      </c>
    </row>
    <row r="857" spans="1:37" x14ac:dyDescent="0.2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c r="AJ857" t="str">
        <f t="shared" si="26"/>
        <v>Bachelor’s Degree</v>
      </c>
      <c r="AK857" t="str">
        <f t="shared" si="27"/>
        <v>36-45</v>
      </c>
    </row>
    <row r="858" spans="1:37" x14ac:dyDescent="0.2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c r="AJ858" t="str">
        <f t="shared" si="26"/>
        <v>Bachelor’s Degree</v>
      </c>
      <c r="AK858" t="str">
        <f t="shared" si="27"/>
        <v>18-25</v>
      </c>
    </row>
    <row r="859" spans="1:37" x14ac:dyDescent="0.2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c r="AJ859" t="str">
        <f t="shared" si="26"/>
        <v>Master’s Degree</v>
      </c>
      <c r="AK859" t="str">
        <f t="shared" si="27"/>
        <v>36-45</v>
      </c>
    </row>
    <row r="860" spans="1:37" x14ac:dyDescent="0.2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c r="AJ860" t="str">
        <f t="shared" si="26"/>
        <v>College</v>
      </c>
      <c r="AK860" t="str">
        <f t="shared" si="27"/>
        <v>46-55</v>
      </c>
    </row>
    <row r="861" spans="1:37" x14ac:dyDescent="0.2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c r="AJ861" t="str">
        <f t="shared" si="26"/>
        <v>Below College</v>
      </c>
      <c r="AK861" t="str">
        <f t="shared" si="27"/>
        <v>26-35</v>
      </c>
    </row>
    <row r="862" spans="1:37" x14ac:dyDescent="0.2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c r="AJ862" t="str">
        <f t="shared" si="26"/>
        <v>Master’s Degree</v>
      </c>
      <c r="AK862" t="str">
        <f t="shared" si="27"/>
        <v>18-25</v>
      </c>
    </row>
    <row r="863" spans="1:37" x14ac:dyDescent="0.2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c r="AJ863" t="str">
        <f t="shared" si="26"/>
        <v>Bachelor’s Degree</v>
      </c>
      <c r="AK863" t="str">
        <f t="shared" si="27"/>
        <v>46-55</v>
      </c>
    </row>
    <row r="864" spans="1:37" x14ac:dyDescent="0.2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c r="AJ864" t="str">
        <f t="shared" si="26"/>
        <v>Bachelor’s Degree</v>
      </c>
      <c r="AK864" t="str">
        <f t="shared" si="27"/>
        <v>36-45</v>
      </c>
    </row>
    <row r="865" spans="1:37" x14ac:dyDescent="0.2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c r="AJ865" t="str">
        <f t="shared" si="26"/>
        <v>Bachelor’s Degree</v>
      </c>
      <c r="AK865" t="str">
        <f t="shared" si="27"/>
        <v>26-35</v>
      </c>
    </row>
    <row r="866" spans="1:37" x14ac:dyDescent="0.2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c r="AJ866" t="str">
        <f t="shared" si="26"/>
        <v>College</v>
      </c>
      <c r="AK866" t="str">
        <f t="shared" si="27"/>
        <v>36-45</v>
      </c>
    </row>
    <row r="867" spans="1:37" x14ac:dyDescent="0.2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c r="AJ867" t="str">
        <f t="shared" si="26"/>
        <v>Master’s Degree</v>
      </c>
      <c r="AK867" t="str">
        <f t="shared" si="27"/>
        <v>26-35</v>
      </c>
    </row>
    <row r="868" spans="1:37" x14ac:dyDescent="0.2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c r="AJ868" t="str">
        <f t="shared" si="26"/>
        <v>Master’s Degree</v>
      </c>
      <c r="AK868" t="str">
        <f t="shared" si="27"/>
        <v>36-45</v>
      </c>
    </row>
    <row r="869" spans="1:37" x14ac:dyDescent="0.2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c r="AJ869" t="str">
        <f t="shared" si="26"/>
        <v>Bachelor’s Degree</v>
      </c>
      <c r="AK869" t="str">
        <f t="shared" si="27"/>
        <v>46-55</v>
      </c>
    </row>
    <row r="870" spans="1:37" x14ac:dyDescent="0.2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c r="AJ870" t="str">
        <f t="shared" si="26"/>
        <v>Master’s Degree</v>
      </c>
      <c r="AK870" t="str">
        <f t="shared" si="27"/>
        <v>26-35</v>
      </c>
    </row>
    <row r="871" spans="1:37" x14ac:dyDescent="0.2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c r="AJ871" t="str">
        <f t="shared" si="26"/>
        <v>College</v>
      </c>
      <c r="AK871" t="str">
        <f t="shared" si="27"/>
        <v>46-55</v>
      </c>
    </row>
    <row r="872" spans="1:37" x14ac:dyDescent="0.2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c r="AJ872" t="str">
        <f t="shared" si="26"/>
        <v>Master’s Degree</v>
      </c>
      <c r="AK872" t="str">
        <f t="shared" si="27"/>
        <v>26-35</v>
      </c>
    </row>
    <row r="873" spans="1:37" x14ac:dyDescent="0.2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c r="AJ873" t="str">
        <f t="shared" si="26"/>
        <v>College</v>
      </c>
      <c r="AK873" t="str">
        <f t="shared" si="27"/>
        <v>18-25</v>
      </c>
    </row>
    <row r="874" spans="1:37" x14ac:dyDescent="0.2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c r="AJ874" t="str">
        <f t="shared" si="26"/>
        <v>Bachelor’s Degree</v>
      </c>
      <c r="AK874" t="str">
        <f t="shared" si="27"/>
        <v>26-35</v>
      </c>
    </row>
    <row r="875" spans="1:37" x14ac:dyDescent="0.2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c r="AJ875" t="str">
        <f t="shared" si="26"/>
        <v>Master’s Degree</v>
      </c>
      <c r="AK875" t="str">
        <f t="shared" si="27"/>
        <v>36-45</v>
      </c>
    </row>
    <row r="876" spans="1:37" x14ac:dyDescent="0.2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c r="AJ876" t="str">
        <f t="shared" si="26"/>
        <v>Master’s Degree</v>
      </c>
      <c r="AK876" t="str">
        <f t="shared" si="27"/>
        <v>26-35</v>
      </c>
    </row>
    <row r="877" spans="1:37" x14ac:dyDescent="0.2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c r="AJ877" t="str">
        <f t="shared" si="26"/>
        <v>Master’s Degree</v>
      </c>
      <c r="AK877" t="str">
        <f t="shared" si="27"/>
        <v>36-45</v>
      </c>
    </row>
    <row r="878" spans="1:37" x14ac:dyDescent="0.2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c r="AJ878" t="str">
        <f t="shared" si="26"/>
        <v>Bachelor’s Degree</v>
      </c>
      <c r="AK878" t="str">
        <f t="shared" si="27"/>
        <v>18-25</v>
      </c>
    </row>
    <row r="879" spans="1:37" x14ac:dyDescent="0.2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c r="AJ879" t="str">
        <f t="shared" si="26"/>
        <v>Master’s Degree</v>
      </c>
      <c r="AK879" t="str">
        <f t="shared" si="27"/>
        <v>46-55</v>
      </c>
    </row>
    <row r="880" spans="1:37" x14ac:dyDescent="0.2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c r="AJ880" t="str">
        <f t="shared" si="26"/>
        <v>Doctorate</v>
      </c>
      <c r="AK880" t="str">
        <f t="shared" si="27"/>
        <v>36-45</v>
      </c>
    </row>
    <row r="881" spans="1:37" x14ac:dyDescent="0.2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c r="AJ881" t="str">
        <f t="shared" si="26"/>
        <v>Master’s Degree</v>
      </c>
      <c r="AK881" t="str">
        <f t="shared" si="27"/>
        <v>56+</v>
      </c>
    </row>
    <row r="882" spans="1:37" x14ac:dyDescent="0.2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c r="AJ882" t="str">
        <f t="shared" si="26"/>
        <v>Bachelor’s Degree</v>
      </c>
      <c r="AK882" t="str">
        <f t="shared" si="27"/>
        <v>26-35</v>
      </c>
    </row>
    <row r="883" spans="1:37" x14ac:dyDescent="0.2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c r="AJ883" t="str">
        <f t="shared" si="26"/>
        <v>College</v>
      </c>
      <c r="AK883" t="str">
        <f t="shared" si="27"/>
        <v>26-35</v>
      </c>
    </row>
    <row r="884" spans="1:37" x14ac:dyDescent="0.2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c r="AJ884" t="str">
        <f t="shared" si="26"/>
        <v>Bachelor’s Degree</v>
      </c>
      <c r="AK884" t="str">
        <f t="shared" si="27"/>
        <v>36-45</v>
      </c>
    </row>
    <row r="885" spans="1:37" x14ac:dyDescent="0.2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c r="AJ885" t="str">
        <f t="shared" si="26"/>
        <v>Bachelor’s Degree</v>
      </c>
      <c r="AK885" t="str">
        <f t="shared" si="27"/>
        <v>26-35</v>
      </c>
    </row>
    <row r="886" spans="1:37" x14ac:dyDescent="0.2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c r="AJ886" t="str">
        <f t="shared" si="26"/>
        <v>Bachelor’s Degree</v>
      </c>
      <c r="AK886" t="str">
        <f t="shared" si="27"/>
        <v>36-45</v>
      </c>
    </row>
    <row r="887" spans="1:37" x14ac:dyDescent="0.2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c r="AJ887" t="str">
        <f t="shared" si="26"/>
        <v>Master’s Degree</v>
      </c>
      <c r="AK887" t="str">
        <f t="shared" si="27"/>
        <v>18-25</v>
      </c>
    </row>
    <row r="888" spans="1:37" x14ac:dyDescent="0.2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c r="AJ888" t="str">
        <f t="shared" si="26"/>
        <v>Bachelor’s Degree</v>
      </c>
      <c r="AK888" t="str">
        <f t="shared" si="27"/>
        <v>26-35</v>
      </c>
    </row>
    <row r="889" spans="1:37" x14ac:dyDescent="0.2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c r="AJ889" t="str">
        <f t="shared" si="26"/>
        <v>Doctorate</v>
      </c>
      <c r="AK889" t="str">
        <f t="shared" si="27"/>
        <v>36-45</v>
      </c>
    </row>
    <row r="890" spans="1:37" x14ac:dyDescent="0.2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c r="AJ890" t="str">
        <f t="shared" si="26"/>
        <v>College</v>
      </c>
      <c r="AK890" t="str">
        <f t="shared" si="27"/>
        <v>26-35</v>
      </c>
    </row>
    <row r="891" spans="1:37" x14ac:dyDescent="0.2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c r="AJ891" t="str">
        <f t="shared" si="26"/>
        <v>Bachelor’s Degree</v>
      </c>
      <c r="AK891" t="str">
        <f t="shared" si="27"/>
        <v>26-35</v>
      </c>
    </row>
    <row r="892" spans="1:37" x14ac:dyDescent="0.2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c r="AJ892" t="str">
        <f t="shared" si="26"/>
        <v>Master’s Degree</v>
      </c>
      <c r="AK892" t="str">
        <f t="shared" si="27"/>
        <v>46-55</v>
      </c>
    </row>
    <row r="893" spans="1:37" x14ac:dyDescent="0.2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c r="AJ893" t="str">
        <f t="shared" si="26"/>
        <v>Below College</v>
      </c>
      <c r="AK893" t="str">
        <f t="shared" si="27"/>
        <v>36-45</v>
      </c>
    </row>
    <row r="894" spans="1:37" x14ac:dyDescent="0.2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c r="AJ894" t="str">
        <f t="shared" si="26"/>
        <v>Bachelor’s Degree</v>
      </c>
      <c r="AK894" t="str">
        <f t="shared" si="27"/>
        <v>18-25</v>
      </c>
    </row>
    <row r="895" spans="1:37" x14ac:dyDescent="0.2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c r="AJ895" t="str">
        <f t="shared" si="26"/>
        <v>Bachelor’s Degree</v>
      </c>
      <c r="AK895" t="str">
        <f t="shared" si="27"/>
        <v>26-35</v>
      </c>
    </row>
    <row r="896" spans="1:37" x14ac:dyDescent="0.2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c r="AJ896" t="str">
        <f t="shared" si="26"/>
        <v>Bachelor’s Degree</v>
      </c>
      <c r="AK896" t="str">
        <f t="shared" si="27"/>
        <v>46-55</v>
      </c>
    </row>
    <row r="897" spans="1:37" x14ac:dyDescent="0.2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c r="AJ897" t="str">
        <f t="shared" si="26"/>
        <v>College</v>
      </c>
      <c r="AK897" t="str">
        <f t="shared" si="27"/>
        <v>26-35</v>
      </c>
    </row>
    <row r="898" spans="1:37" x14ac:dyDescent="0.2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c r="AJ898" t="str">
        <f t="shared" ref="AJ898:AJ961" si="28">IF(G898=1, "Below College",
 IF(G898=2, "College",
 IF(G898=3, "Bachelor’s Degree",
 IF(G898=4, "Master’s Degree",
 IF(G898=5, "Doctorate", "Unknown")))))</f>
        <v>Bachelor’s Degree</v>
      </c>
      <c r="AK898" t="str">
        <f t="shared" ref="AK898:AK961" si="29">IF(A898&lt;=25, "18-25",
 IF(A898&lt;=35, "26-35",
 IF(A898&lt;=45, "36-45",
 IF(A898&lt;=55, "46-55", "56+"))))</f>
        <v>26-35</v>
      </c>
    </row>
    <row r="899" spans="1:37" x14ac:dyDescent="0.2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c r="AJ899" t="str">
        <f t="shared" si="28"/>
        <v>Bachelor’s Degree</v>
      </c>
      <c r="AK899" t="str">
        <f t="shared" si="29"/>
        <v>56+</v>
      </c>
    </row>
    <row r="900" spans="1:37" x14ac:dyDescent="0.2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c r="AJ900" t="str">
        <f t="shared" si="28"/>
        <v>Bachelor’s Degree</v>
      </c>
      <c r="AK900" t="str">
        <f t="shared" si="29"/>
        <v>36-45</v>
      </c>
    </row>
    <row r="901" spans="1:37" x14ac:dyDescent="0.2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c r="AJ901" t="str">
        <f t="shared" si="28"/>
        <v>College</v>
      </c>
      <c r="AK901" t="str">
        <f t="shared" si="29"/>
        <v>46-55</v>
      </c>
    </row>
    <row r="902" spans="1:37" x14ac:dyDescent="0.2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c r="AJ902" t="str">
        <f t="shared" si="28"/>
        <v>Bachelor’s Degree</v>
      </c>
      <c r="AK902" t="str">
        <f t="shared" si="29"/>
        <v>36-45</v>
      </c>
    </row>
    <row r="903" spans="1:37" x14ac:dyDescent="0.2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c r="AJ903" t="str">
        <f t="shared" si="28"/>
        <v>College</v>
      </c>
      <c r="AK903" t="str">
        <f t="shared" si="29"/>
        <v>46-55</v>
      </c>
    </row>
    <row r="904" spans="1:37" x14ac:dyDescent="0.2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c r="AJ904" t="str">
        <f t="shared" si="28"/>
        <v>College</v>
      </c>
      <c r="AK904" t="str">
        <f t="shared" si="29"/>
        <v>26-35</v>
      </c>
    </row>
    <row r="905" spans="1:37" x14ac:dyDescent="0.2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c r="AJ905" t="str">
        <f t="shared" si="28"/>
        <v>Bachelor’s Degree</v>
      </c>
      <c r="AK905" t="str">
        <f t="shared" si="29"/>
        <v>26-35</v>
      </c>
    </row>
    <row r="906" spans="1:37" x14ac:dyDescent="0.2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c r="AJ906" t="str">
        <f t="shared" si="28"/>
        <v>Bachelor’s Degree</v>
      </c>
      <c r="AK906" t="str">
        <f t="shared" si="29"/>
        <v>46-55</v>
      </c>
    </row>
    <row r="907" spans="1:37" x14ac:dyDescent="0.2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c r="AJ907" t="str">
        <f t="shared" si="28"/>
        <v>Bachelor’s Degree</v>
      </c>
      <c r="AK907" t="str">
        <f t="shared" si="29"/>
        <v>26-35</v>
      </c>
    </row>
    <row r="908" spans="1:37" x14ac:dyDescent="0.2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c r="AJ908" t="str">
        <f t="shared" si="28"/>
        <v>Bachelor’s Degree</v>
      </c>
      <c r="AK908" t="str">
        <f t="shared" si="29"/>
        <v>26-35</v>
      </c>
    </row>
    <row r="909" spans="1:37" x14ac:dyDescent="0.2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c r="AJ909" t="str">
        <f t="shared" si="28"/>
        <v>Bachelor’s Degree</v>
      </c>
      <c r="AK909" t="str">
        <f t="shared" si="29"/>
        <v>36-45</v>
      </c>
    </row>
    <row r="910" spans="1:37" x14ac:dyDescent="0.2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c r="AJ910" t="str">
        <f t="shared" si="28"/>
        <v>Doctorate</v>
      </c>
      <c r="AK910" t="str">
        <f t="shared" si="29"/>
        <v>26-35</v>
      </c>
    </row>
    <row r="911" spans="1:37" x14ac:dyDescent="0.2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c r="AJ911" t="str">
        <f t="shared" si="28"/>
        <v>Bachelor’s Degree</v>
      </c>
      <c r="AK911" t="str">
        <f t="shared" si="29"/>
        <v>18-25</v>
      </c>
    </row>
    <row r="912" spans="1:37" x14ac:dyDescent="0.2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c r="AJ912" t="str">
        <f t="shared" si="28"/>
        <v>College</v>
      </c>
      <c r="AK912" t="str">
        <f t="shared" si="29"/>
        <v>18-25</v>
      </c>
    </row>
    <row r="913" spans="1:37" x14ac:dyDescent="0.2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c r="AJ913" t="str">
        <f t="shared" si="28"/>
        <v>Below College</v>
      </c>
      <c r="AK913" t="str">
        <f t="shared" si="29"/>
        <v>18-25</v>
      </c>
    </row>
    <row r="914" spans="1:37" x14ac:dyDescent="0.2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c r="AJ914" t="str">
        <f t="shared" si="28"/>
        <v>College</v>
      </c>
      <c r="AK914" t="str">
        <f t="shared" si="29"/>
        <v>26-35</v>
      </c>
    </row>
    <row r="915" spans="1:37" x14ac:dyDescent="0.2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c r="AJ915" t="str">
        <f t="shared" si="28"/>
        <v>Bachelor’s Degree</v>
      </c>
      <c r="AK915" t="str">
        <f t="shared" si="29"/>
        <v>36-45</v>
      </c>
    </row>
    <row r="916" spans="1:37" x14ac:dyDescent="0.2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c r="AJ916" t="str">
        <f t="shared" si="28"/>
        <v>Below College</v>
      </c>
      <c r="AK916" t="str">
        <f t="shared" si="29"/>
        <v>46-55</v>
      </c>
    </row>
    <row r="917" spans="1:37" x14ac:dyDescent="0.2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c r="AJ917" t="str">
        <f t="shared" si="28"/>
        <v>College</v>
      </c>
      <c r="AK917" t="str">
        <f t="shared" si="29"/>
        <v>18-25</v>
      </c>
    </row>
    <row r="918" spans="1:37" x14ac:dyDescent="0.2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c r="AJ918" t="str">
        <f t="shared" si="28"/>
        <v>College</v>
      </c>
      <c r="AK918" t="str">
        <f t="shared" si="29"/>
        <v>46-55</v>
      </c>
    </row>
    <row r="919" spans="1:37" x14ac:dyDescent="0.2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c r="AJ919" t="str">
        <f t="shared" si="28"/>
        <v>Bachelor’s Degree</v>
      </c>
      <c r="AK919" t="str">
        <f t="shared" si="29"/>
        <v>26-35</v>
      </c>
    </row>
    <row r="920" spans="1:37" x14ac:dyDescent="0.2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c r="AJ920" t="str">
        <f t="shared" si="28"/>
        <v>Bachelor’s Degree</v>
      </c>
      <c r="AK920" t="str">
        <f t="shared" si="29"/>
        <v>46-55</v>
      </c>
    </row>
    <row r="921" spans="1:37" x14ac:dyDescent="0.2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c r="AJ921" t="str">
        <f t="shared" si="28"/>
        <v>Master’s Degree</v>
      </c>
      <c r="AK921" t="str">
        <f t="shared" si="29"/>
        <v>56+</v>
      </c>
    </row>
    <row r="922" spans="1:37" x14ac:dyDescent="0.2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c r="AJ922" t="str">
        <f t="shared" si="28"/>
        <v>Bachelor’s Degree</v>
      </c>
      <c r="AK922" t="str">
        <f t="shared" si="29"/>
        <v>26-35</v>
      </c>
    </row>
    <row r="923" spans="1:37" x14ac:dyDescent="0.2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c r="AJ923" t="str">
        <f t="shared" si="28"/>
        <v>Master’s Degree</v>
      </c>
      <c r="AK923" t="str">
        <f t="shared" si="29"/>
        <v>26-35</v>
      </c>
    </row>
    <row r="924" spans="1:37" x14ac:dyDescent="0.2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c r="AJ924" t="str">
        <f t="shared" si="28"/>
        <v>College</v>
      </c>
      <c r="AK924" t="str">
        <f t="shared" si="29"/>
        <v>36-45</v>
      </c>
    </row>
    <row r="925" spans="1:37" x14ac:dyDescent="0.2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c r="AJ925" t="str">
        <f t="shared" si="28"/>
        <v>Bachelor’s Degree</v>
      </c>
      <c r="AK925" t="str">
        <f t="shared" si="29"/>
        <v>26-35</v>
      </c>
    </row>
    <row r="926" spans="1:37" x14ac:dyDescent="0.2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c r="AJ926" t="str">
        <f t="shared" si="28"/>
        <v>Below College</v>
      </c>
      <c r="AK926" t="str">
        <f t="shared" si="29"/>
        <v>26-35</v>
      </c>
    </row>
    <row r="927" spans="1:37" x14ac:dyDescent="0.2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c r="AJ927" t="str">
        <f t="shared" si="28"/>
        <v>Master’s Degree</v>
      </c>
      <c r="AK927" t="str">
        <f t="shared" si="29"/>
        <v>36-45</v>
      </c>
    </row>
    <row r="928" spans="1:37" x14ac:dyDescent="0.2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c r="AJ928" t="str">
        <f t="shared" si="28"/>
        <v>Master’s Degree</v>
      </c>
      <c r="AK928" t="str">
        <f t="shared" si="29"/>
        <v>36-45</v>
      </c>
    </row>
    <row r="929" spans="1:37" x14ac:dyDescent="0.2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c r="AJ929" t="str">
        <f t="shared" si="28"/>
        <v>Master’s Degree</v>
      </c>
      <c r="AK929" t="str">
        <f t="shared" si="29"/>
        <v>36-45</v>
      </c>
    </row>
    <row r="930" spans="1:37" x14ac:dyDescent="0.2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c r="AJ930" t="str">
        <f t="shared" si="28"/>
        <v>Bachelor’s Degree</v>
      </c>
      <c r="AK930" t="str">
        <f t="shared" si="29"/>
        <v>36-45</v>
      </c>
    </row>
    <row r="931" spans="1:37" x14ac:dyDescent="0.2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c r="AJ931" t="str">
        <f t="shared" si="28"/>
        <v>Bachelor’s Degree</v>
      </c>
      <c r="AK931" t="str">
        <f t="shared" si="29"/>
        <v>26-35</v>
      </c>
    </row>
    <row r="932" spans="1:37" x14ac:dyDescent="0.2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c r="AJ932" t="str">
        <f t="shared" si="28"/>
        <v>College</v>
      </c>
      <c r="AK932" t="str">
        <f t="shared" si="29"/>
        <v>46-55</v>
      </c>
    </row>
    <row r="933" spans="1:37" x14ac:dyDescent="0.2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c r="AJ933" t="str">
        <f t="shared" si="28"/>
        <v>College</v>
      </c>
      <c r="AK933" t="str">
        <f t="shared" si="29"/>
        <v>26-35</v>
      </c>
    </row>
    <row r="934" spans="1:37" x14ac:dyDescent="0.2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c r="AJ934" t="str">
        <f t="shared" si="28"/>
        <v>Bachelor’s Degree</v>
      </c>
      <c r="AK934" t="str">
        <f t="shared" si="29"/>
        <v>26-35</v>
      </c>
    </row>
    <row r="935" spans="1:37" x14ac:dyDescent="0.2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c r="AJ935" t="str">
        <f t="shared" si="28"/>
        <v>Bachelor’s Degree</v>
      </c>
      <c r="AK935" t="str">
        <f t="shared" si="29"/>
        <v>26-35</v>
      </c>
    </row>
    <row r="936" spans="1:37" x14ac:dyDescent="0.2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c r="AJ936" t="str">
        <f t="shared" si="28"/>
        <v>Bachelor’s Degree</v>
      </c>
      <c r="AK936" t="str">
        <f t="shared" si="29"/>
        <v>18-25</v>
      </c>
    </row>
    <row r="937" spans="1:37" x14ac:dyDescent="0.2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c r="AJ937" t="str">
        <f t="shared" si="28"/>
        <v>Bachelor’s Degree</v>
      </c>
      <c r="AK937" t="str">
        <f t="shared" si="29"/>
        <v>26-35</v>
      </c>
    </row>
    <row r="938" spans="1:37" x14ac:dyDescent="0.2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c r="AJ938" t="str">
        <f t="shared" si="28"/>
        <v>Bachelor’s Degree</v>
      </c>
      <c r="AK938" t="str">
        <f t="shared" si="29"/>
        <v>36-45</v>
      </c>
    </row>
    <row r="939" spans="1:37" x14ac:dyDescent="0.2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c r="AJ939" t="str">
        <f t="shared" si="28"/>
        <v>Master’s Degree</v>
      </c>
      <c r="AK939" t="str">
        <f t="shared" si="29"/>
        <v>36-45</v>
      </c>
    </row>
    <row r="940" spans="1:37" x14ac:dyDescent="0.2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c r="AJ940" t="str">
        <f t="shared" si="28"/>
        <v>Master’s Degree</v>
      </c>
      <c r="AK940" t="str">
        <f t="shared" si="29"/>
        <v>56+</v>
      </c>
    </row>
    <row r="941" spans="1:37" x14ac:dyDescent="0.2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c r="AJ941" t="str">
        <f t="shared" si="28"/>
        <v>College</v>
      </c>
      <c r="AK941" t="str">
        <f t="shared" si="29"/>
        <v>26-35</v>
      </c>
    </row>
    <row r="942" spans="1:37" x14ac:dyDescent="0.2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c r="AJ942" t="str">
        <f t="shared" si="28"/>
        <v>Bachelor’s Degree</v>
      </c>
      <c r="AK942" t="str">
        <f t="shared" si="29"/>
        <v>36-45</v>
      </c>
    </row>
    <row r="943" spans="1:37" x14ac:dyDescent="0.2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c r="AJ943" t="str">
        <f t="shared" si="28"/>
        <v>Bachelor’s Degree</v>
      </c>
      <c r="AK943" t="str">
        <f t="shared" si="29"/>
        <v>26-35</v>
      </c>
    </row>
    <row r="944" spans="1:37" x14ac:dyDescent="0.2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c r="AJ944" t="str">
        <f t="shared" si="28"/>
        <v>Master’s Degree</v>
      </c>
      <c r="AK944" t="str">
        <f t="shared" si="29"/>
        <v>36-45</v>
      </c>
    </row>
    <row r="945" spans="1:37" x14ac:dyDescent="0.2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c r="AJ945" t="str">
        <f t="shared" si="28"/>
        <v>College</v>
      </c>
      <c r="AK945" t="str">
        <f t="shared" si="29"/>
        <v>46-55</v>
      </c>
    </row>
    <row r="946" spans="1:37" x14ac:dyDescent="0.2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c r="AJ946" t="str">
        <f t="shared" si="28"/>
        <v>Bachelor’s Degree</v>
      </c>
      <c r="AK946" t="str">
        <f t="shared" si="29"/>
        <v>26-35</v>
      </c>
    </row>
    <row r="947" spans="1:37" x14ac:dyDescent="0.2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c r="AJ947" t="str">
        <f t="shared" si="28"/>
        <v>Bachelor’s Degree</v>
      </c>
      <c r="AK947" t="str">
        <f t="shared" si="29"/>
        <v>46-55</v>
      </c>
    </row>
    <row r="948" spans="1:37" x14ac:dyDescent="0.2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c r="AJ948" t="str">
        <f t="shared" si="28"/>
        <v>Master’s Degree</v>
      </c>
      <c r="AK948" t="str">
        <f t="shared" si="29"/>
        <v>36-45</v>
      </c>
    </row>
    <row r="949" spans="1:37" x14ac:dyDescent="0.2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c r="AJ949" t="str">
        <f t="shared" si="28"/>
        <v>Bachelor’s Degree</v>
      </c>
      <c r="AK949" t="str">
        <f t="shared" si="29"/>
        <v>46-55</v>
      </c>
    </row>
    <row r="950" spans="1:37" x14ac:dyDescent="0.2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c r="AJ950" t="str">
        <f t="shared" si="28"/>
        <v>Master’s Degree</v>
      </c>
      <c r="AK950" t="str">
        <f t="shared" si="29"/>
        <v>26-35</v>
      </c>
    </row>
    <row r="951" spans="1:37" x14ac:dyDescent="0.2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c r="AJ951" t="str">
        <f t="shared" si="28"/>
        <v>College</v>
      </c>
      <c r="AK951" t="str">
        <f t="shared" si="29"/>
        <v>36-45</v>
      </c>
    </row>
    <row r="952" spans="1:37" x14ac:dyDescent="0.2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c r="AJ952" t="str">
        <f t="shared" si="28"/>
        <v>Master’s Degree</v>
      </c>
      <c r="AK952" t="str">
        <f t="shared" si="29"/>
        <v>26-35</v>
      </c>
    </row>
    <row r="953" spans="1:37" x14ac:dyDescent="0.2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c r="AJ953" t="str">
        <f t="shared" si="28"/>
        <v>College</v>
      </c>
      <c r="AK953" t="str">
        <f t="shared" si="29"/>
        <v>36-45</v>
      </c>
    </row>
    <row r="954" spans="1:37" x14ac:dyDescent="0.2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c r="AJ954" t="str">
        <f t="shared" si="28"/>
        <v>Bachelor’s Degree</v>
      </c>
      <c r="AK954" t="str">
        <f t="shared" si="29"/>
        <v>26-35</v>
      </c>
    </row>
    <row r="955" spans="1:37" x14ac:dyDescent="0.2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c r="AJ955" t="str">
        <f t="shared" si="28"/>
        <v>Bachelor’s Degree</v>
      </c>
      <c r="AK955" t="str">
        <f t="shared" si="29"/>
        <v>36-45</v>
      </c>
    </row>
    <row r="956" spans="1:37" x14ac:dyDescent="0.2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c r="AJ956" t="str">
        <f t="shared" si="28"/>
        <v>Below College</v>
      </c>
      <c r="AK956" t="str">
        <f t="shared" si="29"/>
        <v>36-45</v>
      </c>
    </row>
    <row r="957" spans="1:37" x14ac:dyDescent="0.2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c r="AJ957" t="str">
        <f t="shared" si="28"/>
        <v>College</v>
      </c>
      <c r="AK957" t="str">
        <f t="shared" si="29"/>
        <v>46-55</v>
      </c>
    </row>
    <row r="958" spans="1:37" x14ac:dyDescent="0.2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c r="AJ958" t="str">
        <f t="shared" si="28"/>
        <v>Master’s Degree</v>
      </c>
      <c r="AK958" t="str">
        <f t="shared" si="29"/>
        <v>56+</v>
      </c>
    </row>
    <row r="959" spans="1:37" x14ac:dyDescent="0.2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c r="AJ959" t="str">
        <f t="shared" si="28"/>
        <v>College</v>
      </c>
      <c r="AK959" t="str">
        <f t="shared" si="29"/>
        <v>36-45</v>
      </c>
    </row>
    <row r="960" spans="1:37" x14ac:dyDescent="0.2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c r="AJ960" t="str">
        <f t="shared" si="28"/>
        <v>Bachelor’s Degree</v>
      </c>
      <c r="AK960" t="str">
        <f t="shared" si="29"/>
        <v>26-35</v>
      </c>
    </row>
    <row r="961" spans="1:37" x14ac:dyDescent="0.2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c r="AJ961" t="str">
        <f t="shared" si="28"/>
        <v>Bachelor’s Degree</v>
      </c>
      <c r="AK961" t="str">
        <f t="shared" si="29"/>
        <v>36-45</v>
      </c>
    </row>
    <row r="962" spans="1:37" x14ac:dyDescent="0.2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c r="AJ962" t="str">
        <f t="shared" ref="AJ962:AJ1025" si="30">IF(G962=1, "Below College",
 IF(G962=2, "College",
 IF(G962=3, "Bachelor’s Degree",
 IF(G962=4, "Master’s Degree",
 IF(G962=5, "Doctorate", "Unknown")))))</f>
        <v>Bachelor’s Degree</v>
      </c>
      <c r="AK962" t="str">
        <f t="shared" ref="AK962:AK1025" si="31">IF(A962&lt;=25, "18-25",
 IF(A962&lt;=35, "26-35",
 IF(A962&lt;=45, "36-45",
 IF(A962&lt;=55, "46-55", "56+"))))</f>
        <v>36-45</v>
      </c>
    </row>
    <row r="963" spans="1:37" x14ac:dyDescent="0.2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c r="AJ963" t="str">
        <f t="shared" si="30"/>
        <v>Master’s Degree</v>
      </c>
      <c r="AK963" t="str">
        <f t="shared" si="31"/>
        <v>26-35</v>
      </c>
    </row>
    <row r="964" spans="1:37" x14ac:dyDescent="0.2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c r="AJ964" t="str">
        <f t="shared" si="30"/>
        <v>Bachelor’s Degree</v>
      </c>
      <c r="AK964" t="str">
        <f t="shared" si="31"/>
        <v>46-55</v>
      </c>
    </row>
    <row r="965" spans="1:37" x14ac:dyDescent="0.2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c r="AJ965" t="str">
        <f t="shared" si="30"/>
        <v>College</v>
      </c>
      <c r="AK965" t="str">
        <f t="shared" si="31"/>
        <v>36-45</v>
      </c>
    </row>
    <row r="966" spans="1:37" x14ac:dyDescent="0.2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c r="AJ966" t="str">
        <f t="shared" si="30"/>
        <v>College</v>
      </c>
      <c r="AK966" t="str">
        <f t="shared" si="31"/>
        <v>26-35</v>
      </c>
    </row>
    <row r="967" spans="1:37" x14ac:dyDescent="0.2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c r="AJ967" t="str">
        <f t="shared" si="30"/>
        <v>Below College</v>
      </c>
      <c r="AK967" t="str">
        <f t="shared" si="31"/>
        <v>18-25</v>
      </c>
    </row>
    <row r="968" spans="1:37" x14ac:dyDescent="0.2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c r="AJ968" t="str">
        <f t="shared" si="30"/>
        <v>Master’s Degree</v>
      </c>
      <c r="AK968" t="str">
        <f t="shared" si="31"/>
        <v>56+</v>
      </c>
    </row>
    <row r="969" spans="1:37" x14ac:dyDescent="0.2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c r="AJ969" t="str">
        <f t="shared" si="30"/>
        <v>Master’s Degree</v>
      </c>
      <c r="AK969" t="str">
        <f t="shared" si="31"/>
        <v>36-45</v>
      </c>
    </row>
    <row r="970" spans="1:37" x14ac:dyDescent="0.2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c r="AJ970" t="str">
        <f t="shared" si="30"/>
        <v>Bachelor’s Degree</v>
      </c>
      <c r="AK970" t="str">
        <f t="shared" si="31"/>
        <v>36-45</v>
      </c>
    </row>
    <row r="971" spans="1:37" x14ac:dyDescent="0.2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c r="AJ971" t="str">
        <f t="shared" si="30"/>
        <v>Bachelor’s Degree</v>
      </c>
      <c r="AK971" t="str">
        <f t="shared" si="31"/>
        <v>46-55</v>
      </c>
    </row>
    <row r="972" spans="1:37" x14ac:dyDescent="0.2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c r="AJ972" t="str">
        <f t="shared" si="30"/>
        <v>Bachelor’s Degree</v>
      </c>
      <c r="AK972" t="str">
        <f t="shared" si="31"/>
        <v>26-35</v>
      </c>
    </row>
    <row r="973" spans="1:37" x14ac:dyDescent="0.2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c r="AJ973" t="str">
        <f t="shared" si="30"/>
        <v>College</v>
      </c>
      <c r="AK973" t="str">
        <f t="shared" si="31"/>
        <v>46-55</v>
      </c>
    </row>
    <row r="974" spans="1:37" x14ac:dyDescent="0.2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c r="AJ974" t="str">
        <f t="shared" si="30"/>
        <v>Bachelor’s Degree</v>
      </c>
      <c r="AK974" t="str">
        <f t="shared" si="31"/>
        <v>18-25</v>
      </c>
    </row>
    <row r="975" spans="1:37" x14ac:dyDescent="0.2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c r="AJ975" t="str">
        <f t="shared" si="30"/>
        <v>Bachelor’s Degree</v>
      </c>
      <c r="AK975" t="str">
        <f t="shared" si="31"/>
        <v>26-35</v>
      </c>
    </row>
    <row r="976" spans="1:37" x14ac:dyDescent="0.2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c r="AJ976" t="str">
        <f t="shared" si="30"/>
        <v>Below College</v>
      </c>
      <c r="AK976" t="str">
        <f t="shared" si="31"/>
        <v>26-35</v>
      </c>
    </row>
    <row r="977" spans="1:37" x14ac:dyDescent="0.2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c r="AJ977" t="str">
        <f t="shared" si="30"/>
        <v>Master’s Degree</v>
      </c>
      <c r="AK977" t="str">
        <f t="shared" si="31"/>
        <v>46-55</v>
      </c>
    </row>
    <row r="978" spans="1:37" x14ac:dyDescent="0.2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c r="AJ978" t="str">
        <f t="shared" si="30"/>
        <v>Bachelor’s Degree</v>
      </c>
      <c r="AK978" t="str">
        <f t="shared" si="31"/>
        <v>56+</v>
      </c>
    </row>
    <row r="979" spans="1:37" x14ac:dyDescent="0.2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c r="AJ979" t="str">
        <f t="shared" si="30"/>
        <v>Below College</v>
      </c>
      <c r="AK979" t="str">
        <f t="shared" si="31"/>
        <v>26-35</v>
      </c>
    </row>
    <row r="980" spans="1:37" x14ac:dyDescent="0.2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c r="AJ980" t="str">
        <f t="shared" si="30"/>
        <v>Below College</v>
      </c>
      <c r="AK980" t="str">
        <f t="shared" si="31"/>
        <v>36-45</v>
      </c>
    </row>
    <row r="981" spans="1:37" x14ac:dyDescent="0.2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c r="AJ981" t="str">
        <f t="shared" si="30"/>
        <v>Bachelor’s Degree</v>
      </c>
      <c r="AK981" t="str">
        <f t="shared" si="31"/>
        <v>26-35</v>
      </c>
    </row>
    <row r="982" spans="1:37" x14ac:dyDescent="0.2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c r="AJ982" t="str">
        <f t="shared" si="30"/>
        <v>Bachelor’s Degree</v>
      </c>
      <c r="AK982" t="str">
        <f t="shared" si="31"/>
        <v>26-35</v>
      </c>
    </row>
    <row r="983" spans="1:37" x14ac:dyDescent="0.2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c r="AJ983" t="str">
        <f t="shared" si="30"/>
        <v>Master’s Degree</v>
      </c>
      <c r="AK983" t="str">
        <f t="shared" si="31"/>
        <v>26-35</v>
      </c>
    </row>
    <row r="984" spans="1:37" x14ac:dyDescent="0.2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c r="AJ984" t="str">
        <f t="shared" si="30"/>
        <v>Bachelor’s Degree</v>
      </c>
      <c r="AK984" t="str">
        <f t="shared" si="31"/>
        <v>36-45</v>
      </c>
    </row>
    <row r="985" spans="1:37" x14ac:dyDescent="0.2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c r="AJ985" t="str">
        <f t="shared" si="30"/>
        <v>Master’s Degree</v>
      </c>
      <c r="AK985" t="str">
        <f t="shared" si="31"/>
        <v>26-35</v>
      </c>
    </row>
    <row r="986" spans="1:37" x14ac:dyDescent="0.2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c r="AJ986" t="str">
        <f t="shared" si="30"/>
        <v>Bachelor’s Degree</v>
      </c>
      <c r="AK986" t="str">
        <f t="shared" si="31"/>
        <v>26-35</v>
      </c>
    </row>
    <row r="987" spans="1:37" x14ac:dyDescent="0.2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c r="AJ987" t="str">
        <f t="shared" si="30"/>
        <v>Master’s Degree</v>
      </c>
      <c r="AK987" t="str">
        <f t="shared" si="31"/>
        <v>26-35</v>
      </c>
    </row>
    <row r="988" spans="1:37" x14ac:dyDescent="0.2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c r="AJ988" t="str">
        <f t="shared" si="30"/>
        <v>Master’s Degree</v>
      </c>
      <c r="AK988" t="str">
        <f t="shared" si="31"/>
        <v>36-45</v>
      </c>
    </row>
    <row r="989" spans="1:37" x14ac:dyDescent="0.2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c r="AJ989" t="str">
        <f t="shared" si="30"/>
        <v>Bachelor’s Degree</v>
      </c>
      <c r="AK989" t="str">
        <f t="shared" si="31"/>
        <v>46-55</v>
      </c>
    </row>
    <row r="990" spans="1:37" x14ac:dyDescent="0.2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c r="AJ990" t="str">
        <f t="shared" si="30"/>
        <v>Bachelor’s Degree</v>
      </c>
      <c r="AK990" t="str">
        <f t="shared" si="31"/>
        <v>36-45</v>
      </c>
    </row>
    <row r="991" spans="1:37" x14ac:dyDescent="0.2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c r="AJ991" t="str">
        <f t="shared" si="30"/>
        <v>Below College</v>
      </c>
      <c r="AK991" t="str">
        <f t="shared" si="31"/>
        <v>36-45</v>
      </c>
    </row>
    <row r="992" spans="1:37" x14ac:dyDescent="0.2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c r="AJ992" t="str">
        <f t="shared" si="30"/>
        <v>Below College</v>
      </c>
      <c r="AK992" t="str">
        <f t="shared" si="31"/>
        <v>26-35</v>
      </c>
    </row>
    <row r="993" spans="1:37" x14ac:dyDescent="0.2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c r="AJ993" t="str">
        <f t="shared" si="30"/>
        <v>Below College</v>
      </c>
      <c r="AK993" t="str">
        <f t="shared" si="31"/>
        <v>26-35</v>
      </c>
    </row>
    <row r="994" spans="1:37" x14ac:dyDescent="0.2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c r="AJ994" t="str">
        <f t="shared" si="30"/>
        <v>College</v>
      </c>
      <c r="AK994" t="str">
        <f t="shared" si="31"/>
        <v>36-45</v>
      </c>
    </row>
    <row r="995" spans="1:37" x14ac:dyDescent="0.2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c r="AJ995" t="str">
        <f t="shared" si="30"/>
        <v>Below College</v>
      </c>
      <c r="AK995" t="str">
        <f t="shared" si="31"/>
        <v>18-25</v>
      </c>
    </row>
    <row r="996" spans="1:37" x14ac:dyDescent="0.2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c r="AJ996" t="str">
        <f t="shared" si="30"/>
        <v>College</v>
      </c>
      <c r="AK996" t="str">
        <f t="shared" si="31"/>
        <v>46-55</v>
      </c>
    </row>
    <row r="997" spans="1:37" x14ac:dyDescent="0.2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c r="AJ997" t="str">
        <f t="shared" si="30"/>
        <v>Bachelor’s Degree</v>
      </c>
      <c r="AK997" t="str">
        <f t="shared" si="31"/>
        <v>36-45</v>
      </c>
    </row>
    <row r="998" spans="1:37" x14ac:dyDescent="0.2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c r="AJ998" t="str">
        <f t="shared" si="30"/>
        <v>Bachelor’s Degree</v>
      </c>
      <c r="AK998" t="str">
        <f t="shared" si="31"/>
        <v>26-35</v>
      </c>
    </row>
    <row r="999" spans="1:37" x14ac:dyDescent="0.2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c r="AJ999" t="str">
        <f t="shared" si="30"/>
        <v>Master’s Degree</v>
      </c>
      <c r="AK999" t="str">
        <f t="shared" si="31"/>
        <v>26-35</v>
      </c>
    </row>
    <row r="1000" spans="1:37" x14ac:dyDescent="0.2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c r="AJ1000" t="str">
        <f t="shared" si="30"/>
        <v>Below College</v>
      </c>
      <c r="AK1000" t="str">
        <f t="shared" si="31"/>
        <v>26-35</v>
      </c>
    </row>
    <row r="1001" spans="1:37" x14ac:dyDescent="0.2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c r="AJ1001" t="str">
        <f t="shared" si="30"/>
        <v>Bachelor’s Degree</v>
      </c>
      <c r="AK1001" t="str">
        <f t="shared" si="31"/>
        <v>36-45</v>
      </c>
    </row>
    <row r="1002" spans="1:37" x14ac:dyDescent="0.2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c r="AJ1002" t="str">
        <f t="shared" si="30"/>
        <v>Master’s Degree</v>
      </c>
      <c r="AK1002" t="str">
        <f t="shared" si="31"/>
        <v>46-55</v>
      </c>
    </row>
    <row r="1003" spans="1:37" x14ac:dyDescent="0.2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c r="AJ1003" t="str">
        <f t="shared" si="30"/>
        <v>Bachelor’s Degree</v>
      </c>
      <c r="AK1003" t="str">
        <f t="shared" si="31"/>
        <v>36-45</v>
      </c>
    </row>
    <row r="1004" spans="1:37" x14ac:dyDescent="0.2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c r="AJ1004" t="str">
        <f t="shared" si="30"/>
        <v>College</v>
      </c>
      <c r="AK1004" t="str">
        <f t="shared" si="31"/>
        <v>26-35</v>
      </c>
    </row>
    <row r="1005" spans="1:37" x14ac:dyDescent="0.2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c r="AJ1005" t="str">
        <f t="shared" si="30"/>
        <v>Bachelor’s Degree</v>
      </c>
      <c r="AK1005" t="str">
        <f t="shared" si="31"/>
        <v>18-25</v>
      </c>
    </row>
    <row r="1006" spans="1:37" x14ac:dyDescent="0.2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c r="AJ1006" t="str">
        <f t="shared" si="30"/>
        <v>Bachelor’s Degree</v>
      </c>
      <c r="AK1006" t="str">
        <f t="shared" si="31"/>
        <v>26-35</v>
      </c>
    </row>
    <row r="1007" spans="1:37" x14ac:dyDescent="0.2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c r="AJ1007" t="str">
        <f t="shared" si="30"/>
        <v>Bachelor’s Degree</v>
      </c>
      <c r="AK1007" t="str">
        <f t="shared" si="31"/>
        <v>26-35</v>
      </c>
    </row>
    <row r="1008" spans="1:37" x14ac:dyDescent="0.2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c r="AJ1008" t="str">
        <f t="shared" si="30"/>
        <v>College</v>
      </c>
      <c r="AK1008" t="str">
        <f t="shared" si="31"/>
        <v>46-55</v>
      </c>
    </row>
    <row r="1009" spans="1:37" x14ac:dyDescent="0.2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c r="AJ1009" t="str">
        <f t="shared" si="30"/>
        <v>Below College</v>
      </c>
      <c r="AK1009" t="str">
        <f t="shared" si="31"/>
        <v>26-35</v>
      </c>
    </row>
    <row r="1010" spans="1:37" x14ac:dyDescent="0.2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c r="AJ1010" t="str">
        <f t="shared" si="30"/>
        <v>Bachelor’s Degree</v>
      </c>
      <c r="AK1010" t="str">
        <f t="shared" si="31"/>
        <v>46-55</v>
      </c>
    </row>
    <row r="1011" spans="1:37" x14ac:dyDescent="0.2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c r="AJ1011" t="str">
        <f t="shared" si="30"/>
        <v>Bachelor’s Degree</v>
      </c>
      <c r="AK1011" t="str">
        <f t="shared" si="31"/>
        <v>56+</v>
      </c>
    </row>
    <row r="1012" spans="1:37" x14ac:dyDescent="0.2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c r="AJ1012" t="str">
        <f t="shared" si="30"/>
        <v>Master’s Degree</v>
      </c>
      <c r="AK1012" t="str">
        <f t="shared" si="31"/>
        <v>46-55</v>
      </c>
    </row>
    <row r="1013" spans="1:37" x14ac:dyDescent="0.2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c r="AJ1013" t="str">
        <f t="shared" si="30"/>
        <v>Master’s Degree</v>
      </c>
      <c r="AK1013" t="str">
        <f t="shared" si="31"/>
        <v>36-45</v>
      </c>
    </row>
    <row r="1014" spans="1:37" x14ac:dyDescent="0.2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c r="AJ1014" t="str">
        <f t="shared" si="30"/>
        <v>Master’s Degree</v>
      </c>
      <c r="AK1014" t="str">
        <f t="shared" si="31"/>
        <v>26-35</v>
      </c>
    </row>
    <row r="1015" spans="1:37" x14ac:dyDescent="0.2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c r="AJ1015" t="str">
        <f t="shared" si="30"/>
        <v>Master’s Degree</v>
      </c>
      <c r="AK1015" t="str">
        <f t="shared" si="31"/>
        <v>26-35</v>
      </c>
    </row>
    <row r="1016" spans="1:37" x14ac:dyDescent="0.2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c r="AJ1016" t="str">
        <f t="shared" si="30"/>
        <v>Doctorate</v>
      </c>
      <c r="AK1016" t="str">
        <f t="shared" si="31"/>
        <v>26-35</v>
      </c>
    </row>
    <row r="1017" spans="1:37" x14ac:dyDescent="0.2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c r="AJ1017" t="str">
        <f t="shared" si="30"/>
        <v>Master’s Degree</v>
      </c>
      <c r="AK1017" t="str">
        <f t="shared" si="31"/>
        <v>26-35</v>
      </c>
    </row>
    <row r="1018" spans="1:37" x14ac:dyDescent="0.2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c r="AJ1018" t="str">
        <f t="shared" si="30"/>
        <v>Bachelor’s Degree</v>
      </c>
      <c r="AK1018" t="str">
        <f t="shared" si="31"/>
        <v>26-35</v>
      </c>
    </row>
    <row r="1019" spans="1:37" x14ac:dyDescent="0.2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c r="AJ1019" t="str">
        <f t="shared" si="30"/>
        <v>Below College</v>
      </c>
      <c r="AK1019" t="str">
        <f t="shared" si="31"/>
        <v>26-35</v>
      </c>
    </row>
    <row r="1020" spans="1:37" x14ac:dyDescent="0.2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c r="AJ1020" t="str">
        <f t="shared" si="30"/>
        <v>Master’s Degree</v>
      </c>
      <c r="AK1020" t="str">
        <f t="shared" si="31"/>
        <v>36-45</v>
      </c>
    </row>
    <row r="1021" spans="1:37" x14ac:dyDescent="0.2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c r="AJ1021" t="str">
        <f t="shared" si="30"/>
        <v>Master’s Degree</v>
      </c>
      <c r="AK1021" t="str">
        <f t="shared" si="31"/>
        <v>36-45</v>
      </c>
    </row>
    <row r="1022" spans="1:37" x14ac:dyDescent="0.2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c r="AJ1022" t="str">
        <f t="shared" si="30"/>
        <v>Bachelor’s Degree</v>
      </c>
      <c r="AK1022" t="str">
        <f t="shared" si="31"/>
        <v>46-55</v>
      </c>
    </row>
    <row r="1023" spans="1:37" x14ac:dyDescent="0.2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c r="AJ1023" t="str">
        <f t="shared" si="30"/>
        <v>College</v>
      </c>
      <c r="AK1023" t="str">
        <f t="shared" si="31"/>
        <v>18-25</v>
      </c>
    </row>
    <row r="1024" spans="1:37" x14ac:dyDescent="0.2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c r="AJ1024" t="str">
        <f t="shared" si="30"/>
        <v>College</v>
      </c>
      <c r="AK1024" t="str">
        <f t="shared" si="31"/>
        <v>36-45</v>
      </c>
    </row>
    <row r="1025" spans="1:37" x14ac:dyDescent="0.2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c r="AJ1025" t="str">
        <f t="shared" si="30"/>
        <v>College</v>
      </c>
      <c r="AK1025" t="str">
        <f t="shared" si="31"/>
        <v>56+</v>
      </c>
    </row>
    <row r="1026" spans="1:37" x14ac:dyDescent="0.2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c r="AJ1026" t="str">
        <f t="shared" ref="AJ1026:AJ1089" si="32">IF(G1026=1, "Below College",
 IF(G1026=2, "College",
 IF(G1026=3, "Bachelor’s Degree",
 IF(G1026=4, "Master’s Degree",
 IF(G1026=5, "Doctorate", "Unknown")))))</f>
        <v>Master’s Degree</v>
      </c>
      <c r="AK1026" t="str">
        <f t="shared" ref="AK1026:AK1089" si="33">IF(A1026&lt;=25, "18-25",
 IF(A1026&lt;=35, "26-35",
 IF(A1026&lt;=45, "36-45",
 IF(A1026&lt;=55, "46-55", "56+"))))</f>
        <v>46-55</v>
      </c>
    </row>
    <row r="1027" spans="1:37" x14ac:dyDescent="0.2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c r="AJ1027" t="str">
        <f t="shared" si="32"/>
        <v>Below College</v>
      </c>
      <c r="AK1027" t="str">
        <f t="shared" si="33"/>
        <v>18-25</v>
      </c>
    </row>
    <row r="1028" spans="1:37" x14ac:dyDescent="0.2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c r="AJ1028" t="str">
        <f t="shared" si="32"/>
        <v>Doctorate</v>
      </c>
      <c r="AK1028" t="str">
        <f t="shared" si="33"/>
        <v>26-35</v>
      </c>
    </row>
    <row r="1029" spans="1:37" x14ac:dyDescent="0.2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c r="AJ1029" t="str">
        <f t="shared" si="32"/>
        <v>Bachelor’s Degree</v>
      </c>
      <c r="AK1029" t="str">
        <f t="shared" si="33"/>
        <v>26-35</v>
      </c>
    </row>
    <row r="1030" spans="1:37" x14ac:dyDescent="0.2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c r="AJ1030" t="str">
        <f t="shared" si="32"/>
        <v>Doctorate</v>
      </c>
      <c r="AK1030" t="str">
        <f t="shared" si="33"/>
        <v>36-45</v>
      </c>
    </row>
    <row r="1031" spans="1:37" x14ac:dyDescent="0.2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c r="AJ1031" t="str">
        <f t="shared" si="32"/>
        <v>Master’s Degree</v>
      </c>
      <c r="AK1031" t="str">
        <f t="shared" si="33"/>
        <v>36-45</v>
      </c>
    </row>
    <row r="1032" spans="1:37" x14ac:dyDescent="0.2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c r="AJ1032" t="str">
        <f t="shared" si="32"/>
        <v>College</v>
      </c>
      <c r="AK1032" t="str">
        <f t="shared" si="33"/>
        <v>26-35</v>
      </c>
    </row>
    <row r="1033" spans="1:37" x14ac:dyDescent="0.2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c r="AJ1033" t="str">
        <f t="shared" si="32"/>
        <v>Bachelor’s Degree</v>
      </c>
      <c r="AK1033" t="str">
        <f t="shared" si="33"/>
        <v>46-55</v>
      </c>
    </row>
    <row r="1034" spans="1:37" x14ac:dyDescent="0.2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c r="AJ1034" t="str">
        <f t="shared" si="32"/>
        <v>Bachelor’s Degree</v>
      </c>
      <c r="AK1034" t="str">
        <f t="shared" si="33"/>
        <v>36-45</v>
      </c>
    </row>
    <row r="1035" spans="1:37" x14ac:dyDescent="0.2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c r="AJ1035" t="str">
        <f t="shared" si="32"/>
        <v>Doctorate</v>
      </c>
      <c r="AK1035" t="str">
        <f t="shared" si="33"/>
        <v>26-35</v>
      </c>
    </row>
    <row r="1036" spans="1:37" x14ac:dyDescent="0.2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c r="AJ1036" t="str">
        <f t="shared" si="32"/>
        <v>Bachelor’s Degree</v>
      </c>
      <c r="AK1036" t="str">
        <f t="shared" si="33"/>
        <v>36-45</v>
      </c>
    </row>
    <row r="1037" spans="1:37" x14ac:dyDescent="0.2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c r="AJ1037" t="str">
        <f t="shared" si="32"/>
        <v>College</v>
      </c>
      <c r="AK1037" t="str">
        <f t="shared" si="33"/>
        <v>26-35</v>
      </c>
    </row>
    <row r="1038" spans="1:37" x14ac:dyDescent="0.2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c r="AJ1038" t="str">
        <f t="shared" si="32"/>
        <v>Bachelor’s Degree</v>
      </c>
      <c r="AK1038" t="str">
        <f t="shared" si="33"/>
        <v>26-35</v>
      </c>
    </row>
    <row r="1039" spans="1:37" x14ac:dyDescent="0.2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c r="AJ1039" t="str">
        <f t="shared" si="32"/>
        <v>Bachelor’s Degree</v>
      </c>
      <c r="AK1039" t="str">
        <f t="shared" si="33"/>
        <v>36-45</v>
      </c>
    </row>
    <row r="1040" spans="1:37" x14ac:dyDescent="0.2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c r="AJ1040" t="str">
        <f t="shared" si="32"/>
        <v>Bachelor’s Degree</v>
      </c>
      <c r="AK1040" t="str">
        <f t="shared" si="33"/>
        <v>46-55</v>
      </c>
    </row>
    <row r="1041" spans="1:37" x14ac:dyDescent="0.2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c r="AJ1041" t="str">
        <f t="shared" si="32"/>
        <v>Master’s Degree</v>
      </c>
      <c r="AK1041" t="str">
        <f t="shared" si="33"/>
        <v>26-35</v>
      </c>
    </row>
    <row r="1042" spans="1:37" x14ac:dyDescent="0.2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c r="AJ1042" t="str">
        <f t="shared" si="32"/>
        <v>Below College</v>
      </c>
      <c r="AK1042" t="str">
        <f t="shared" si="33"/>
        <v>36-45</v>
      </c>
    </row>
    <row r="1043" spans="1:37" x14ac:dyDescent="0.2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c r="AJ1043" t="str">
        <f t="shared" si="32"/>
        <v>Bachelor’s Degree</v>
      </c>
      <c r="AK1043" t="str">
        <f t="shared" si="33"/>
        <v>26-35</v>
      </c>
    </row>
    <row r="1044" spans="1:37" x14ac:dyDescent="0.2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c r="AJ1044" t="str">
        <f t="shared" si="32"/>
        <v>Bachelor’s Degree</v>
      </c>
      <c r="AK1044" t="str">
        <f t="shared" si="33"/>
        <v>36-45</v>
      </c>
    </row>
    <row r="1045" spans="1:37" x14ac:dyDescent="0.2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c r="AJ1045" t="str">
        <f t="shared" si="32"/>
        <v>Bachelor’s Degree</v>
      </c>
      <c r="AK1045" t="str">
        <f t="shared" si="33"/>
        <v>46-55</v>
      </c>
    </row>
    <row r="1046" spans="1:37" x14ac:dyDescent="0.2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c r="AJ1046" t="str">
        <f t="shared" si="32"/>
        <v>Master’s Degree</v>
      </c>
      <c r="AK1046" t="str">
        <f t="shared" si="33"/>
        <v>46-55</v>
      </c>
    </row>
    <row r="1047" spans="1:37" x14ac:dyDescent="0.2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c r="AJ1047" t="str">
        <f t="shared" si="32"/>
        <v>Bachelor’s Degree</v>
      </c>
      <c r="AK1047" t="str">
        <f t="shared" si="33"/>
        <v>36-45</v>
      </c>
    </row>
    <row r="1048" spans="1:37" x14ac:dyDescent="0.2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c r="AJ1048" t="str">
        <f t="shared" si="32"/>
        <v>Bachelor’s Degree</v>
      </c>
      <c r="AK1048" t="str">
        <f t="shared" si="33"/>
        <v>36-45</v>
      </c>
    </row>
    <row r="1049" spans="1:37" x14ac:dyDescent="0.2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c r="AJ1049" t="str">
        <f t="shared" si="32"/>
        <v>Bachelor’s Degree</v>
      </c>
      <c r="AK1049" t="str">
        <f t="shared" si="33"/>
        <v>26-35</v>
      </c>
    </row>
    <row r="1050" spans="1:37" x14ac:dyDescent="0.2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c r="AJ1050" t="str">
        <f t="shared" si="32"/>
        <v>Bachelor’s Degree</v>
      </c>
      <c r="AK1050" t="str">
        <f t="shared" si="33"/>
        <v>26-35</v>
      </c>
    </row>
    <row r="1051" spans="1:37" x14ac:dyDescent="0.2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c r="AJ1051" t="str">
        <f t="shared" si="32"/>
        <v>Below College</v>
      </c>
      <c r="AK1051" t="str">
        <f t="shared" si="33"/>
        <v>26-35</v>
      </c>
    </row>
    <row r="1052" spans="1:37" x14ac:dyDescent="0.2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c r="AJ1052" t="str">
        <f t="shared" si="32"/>
        <v>College</v>
      </c>
      <c r="AK1052" t="str">
        <f t="shared" si="33"/>
        <v>36-45</v>
      </c>
    </row>
    <row r="1053" spans="1:37" x14ac:dyDescent="0.2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c r="AJ1053" t="str">
        <f t="shared" si="32"/>
        <v>Doctorate</v>
      </c>
      <c r="AK1053" t="str">
        <f t="shared" si="33"/>
        <v>36-45</v>
      </c>
    </row>
    <row r="1054" spans="1:37" x14ac:dyDescent="0.2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c r="AJ1054" t="str">
        <f t="shared" si="32"/>
        <v>Bachelor’s Degree</v>
      </c>
      <c r="AK1054" t="str">
        <f t="shared" si="33"/>
        <v>26-35</v>
      </c>
    </row>
    <row r="1055" spans="1:37" x14ac:dyDescent="0.2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c r="AJ1055" t="str">
        <f t="shared" si="32"/>
        <v>College</v>
      </c>
      <c r="AK1055" t="str">
        <f t="shared" si="33"/>
        <v>56+</v>
      </c>
    </row>
    <row r="1056" spans="1:37" x14ac:dyDescent="0.2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c r="AJ1056" t="str">
        <f t="shared" si="32"/>
        <v>Master’s Degree</v>
      </c>
      <c r="AK1056" t="str">
        <f t="shared" si="33"/>
        <v>46-55</v>
      </c>
    </row>
    <row r="1057" spans="1:37" x14ac:dyDescent="0.2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c r="AJ1057" t="str">
        <f t="shared" si="32"/>
        <v>Bachelor’s Degree</v>
      </c>
      <c r="AK1057" t="str">
        <f t="shared" si="33"/>
        <v>26-35</v>
      </c>
    </row>
    <row r="1058" spans="1:37" x14ac:dyDescent="0.2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c r="AJ1058" t="str">
        <f t="shared" si="32"/>
        <v>Bachelor’s Degree</v>
      </c>
      <c r="AK1058" t="str">
        <f t="shared" si="33"/>
        <v>26-35</v>
      </c>
    </row>
    <row r="1059" spans="1:37" x14ac:dyDescent="0.2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c r="AJ1059" t="str">
        <f t="shared" si="32"/>
        <v>Bachelor’s Degree</v>
      </c>
      <c r="AK1059" t="str">
        <f t="shared" si="33"/>
        <v>26-35</v>
      </c>
    </row>
    <row r="1060" spans="1:37" x14ac:dyDescent="0.2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c r="AJ1060" t="str">
        <f t="shared" si="32"/>
        <v>Master’s Degree</v>
      </c>
      <c r="AK1060" t="str">
        <f t="shared" si="33"/>
        <v>26-35</v>
      </c>
    </row>
    <row r="1061" spans="1:37" x14ac:dyDescent="0.2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c r="AJ1061" t="str">
        <f t="shared" si="32"/>
        <v>Below College</v>
      </c>
      <c r="AK1061" t="str">
        <f t="shared" si="33"/>
        <v>26-35</v>
      </c>
    </row>
    <row r="1062" spans="1:37" x14ac:dyDescent="0.2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c r="AJ1062" t="str">
        <f t="shared" si="32"/>
        <v>Bachelor’s Degree</v>
      </c>
      <c r="AK1062" t="str">
        <f t="shared" si="33"/>
        <v>18-25</v>
      </c>
    </row>
    <row r="1063" spans="1:37" x14ac:dyDescent="0.2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c r="AJ1063" t="str">
        <f t="shared" si="32"/>
        <v>College</v>
      </c>
      <c r="AK1063" t="str">
        <f t="shared" si="33"/>
        <v>18-25</v>
      </c>
    </row>
    <row r="1064" spans="1:37" x14ac:dyDescent="0.2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c r="AJ1064" t="str">
        <f t="shared" si="32"/>
        <v>Below College</v>
      </c>
      <c r="AK1064" t="str">
        <f t="shared" si="33"/>
        <v>36-45</v>
      </c>
    </row>
    <row r="1065" spans="1:37" x14ac:dyDescent="0.2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c r="AJ1065" t="str">
        <f t="shared" si="32"/>
        <v>Bachelor’s Degree</v>
      </c>
      <c r="AK1065" t="str">
        <f t="shared" si="33"/>
        <v>26-35</v>
      </c>
    </row>
    <row r="1066" spans="1:37" x14ac:dyDescent="0.2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c r="AJ1066" t="str">
        <f t="shared" si="32"/>
        <v>Bachelor’s Degree</v>
      </c>
      <c r="AK1066" t="str">
        <f t="shared" si="33"/>
        <v>26-35</v>
      </c>
    </row>
    <row r="1067" spans="1:37" x14ac:dyDescent="0.2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c r="AJ1067" t="str">
        <f t="shared" si="32"/>
        <v>Master’s Degree</v>
      </c>
      <c r="AK1067" t="str">
        <f t="shared" si="33"/>
        <v>46-55</v>
      </c>
    </row>
    <row r="1068" spans="1:37" x14ac:dyDescent="0.2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c r="AJ1068" t="str">
        <f t="shared" si="32"/>
        <v>Master’s Degree</v>
      </c>
      <c r="AK1068" t="str">
        <f t="shared" si="33"/>
        <v>26-35</v>
      </c>
    </row>
    <row r="1069" spans="1:37" x14ac:dyDescent="0.2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c r="AJ1069" t="str">
        <f t="shared" si="32"/>
        <v>Bachelor’s Degree</v>
      </c>
      <c r="AK1069" t="str">
        <f t="shared" si="33"/>
        <v>46-55</v>
      </c>
    </row>
    <row r="1070" spans="1:37" x14ac:dyDescent="0.2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c r="AJ1070" t="str">
        <f t="shared" si="32"/>
        <v>College</v>
      </c>
      <c r="AK1070" t="str">
        <f t="shared" si="33"/>
        <v>26-35</v>
      </c>
    </row>
    <row r="1071" spans="1:37" x14ac:dyDescent="0.2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c r="AJ1071" t="str">
        <f t="shared" si="32"/>
        <v>Bachelor’s Degree</v>
      </c>
      <c r="AK1071" t="str">
        <f t="shared" si="33"/>
        <v>26-35</v>
      </c>
    </row>
    <row r="1072" spans="1:37" x14ac:dyDescent="0.2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c r="AJ1072" t="str">
        <f t="shared" si="32"/>
        <v>Bachelor’s Degree</v>
      </c>
      <c r="AK1072" t="str">
        <f t="shared" si="33"/>
        <v>26-35</v>
      </c>
    </row>
    <row r="1073" spans="1:37" x14ac:dyDescent="0.2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c r="AJ1073" t="str">
        <f t="shared" si="32"/>
        <v>College</v>
      </c>
      <c r="AK1073" t="str">
        <f t="shared" si="33"/>
        <v>46-55</v>
      </c>
    </row>
    <row r="1074" spans="1:37" x14ac:dyDescent="0.2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c r="AJ1074" t="str">
        <f t="shared" si="32"/>
        <v>Below College</v>
      </c>
      <c r="AK1074" t="str">
        <f t="shared" si="33"/>
        <v>26-35</v>
      </c>
    </row>
    <row r="1075" spans="1:37" x14ac:dyDescent="0.2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c r="AJ1075" t="str">
        <f t="shared" si="32"/>
        <v>Below College</v>
      </c>
      <c r="AK1075" t="str">
        <f t="shared" si="33"/>
        <v>26-35</v>
      </c>
    </row>
    <row r="1076" spans="1:37" x14ac:dyDescent="0.2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c r="AJ1076" t="str">
        <f t="shared" si="32"/>
        <v>Doctorate</v>
      </c>
      <c r="AK1076" t="str">
        <f t="shared" si="33"/>
        <v>26-35</v>
      </c>
    </row>
    <row r="1077" spans="1:37" x14ac:dyDescent="0.2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c r="AJ1077" t="str">
        <f t="shared" si="32"/>
        <v>Bachelor’s Degree</v>
      </c>
      <c r="AK1077" t="str">
        <f t="shared" si="33"/>
        <v>26-35</v>
      </c>
    </row>
    <row r="1078" spans="1:37" x14ac:dyDescent="0.2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c r="AJ1078" t="str">
        <f t="shared" si="32"/>
        <v>Master’s Degree</v>
      </c>
      <c r="AK1078" t="str">
        <f t="shared" si="33"/>
        <v>46-55</v>
      </c>
    </row>
    <row r="1079" spans="1:37" x14ac:dyDescent="0.2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c r="AJ1079" t="str">
        <f t="shared" si="32"/>
        <v>Master’s Degree</v>
      </c>
      <c r="AK1079" t="str">
        <f t="shared" si="33"/>
        <v>26-35</v>
      </c>
    </row>
    <row r="1080" spans="1:37" x14ac:dyDescent="0.2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c r="AJ1080" t="str">
        <f t="shared" si="32"/>
        <v>Bachelor’s Degree</v>
      </c>
      <c r="AK1080" t="str">
        <f t="shared" si="33"/>
        <v>36-45</v>
      </c>
    </row>
    <row r="1081" spans="1:37" x14ac:dyDescent="0.2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c r="AJ1081" t="str">
        <f t="shared" si="32"/>
        <v>Bachelor’s Degree</v>
      </c>
      <c r="AK1081" t="str">
        <f t="shared" si="33"/>
        <v>36-45</v>
      </c>
    </row>
    <row r="1082" spans="1:37" x14ac:dyDescent="0.2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c r="AJ1082" t="str">
        <f t="shared" si="32"/>
        <v>Bachelor’s Degree</v>
      </c>
      <c r="AK1082" t="str">
        <f t="shared" si="33"/>
        <v>46-55</v>
      </c>
    </row>
    <row r="1083" spans="1:37" x14ac:dyDescent="0.2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c r="AJ1083" t="str">
        <f t="shared" si="32"/>
        <v>Bachelor’s Degree</v>
      </c>
      <c r="AK1083" t="str">
        <f t="shared" si="33"/>
        <v>26-35</v>
      </c>
    </row>
    <row r="1084" spans="1:37" x14ac:dyDescent="0.2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c r="AJ1084" t="str">
        <f t="shared" si="32"/>
        <v>Below College</v>
      </c>
      <c r="AK1084" t="str">
        <f t="shared" si="33"/>
        <v>18-25</v>
      </c>
    </row>
    <row r="1085" spans="1:37" x14ac:dyDescent="0.2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c r="AJ1085" t="str">
        <f t="shared" si="32"/>
        <v>Master’s Degree</v>
      </c>
      <c r="AK1085" t="str">
        <f t="shared" si="33"/>
        <v>36-45</v>
      </c>
    </row>
    <row r="1086" spans="1:37" x14ac:dyDescent="0.2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c r="AJ1086" t="str">
        <f t="shared" si="32"/>
        <v>Bachelor’s Degree</v>
      </c>
      <c r="AK1086" t="str">
        <f t="shared" si="33"/>
        <v>26-35</v>
      </c>
    </row>
    <row r="1087" spans="1:37" x14ac:dyDescent="0.2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c r="AJ1087" t="str">
        <f t="shared" si="32"/>
        <v>Bachelor’s Degree</v>
      </c>
      <c r="AK1087" t="str">
        <f t="shared" si="33"/>
        <v>26-35</v>
      </c>
    </row>
    <row r="1088" spans="1:37" x14ac:dyDescent="0.2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c r="AJ1088" t="str">
        <f t="shared" si="32"/>
        <v>Doctorate</v>
      </c>
      <c r="AK1088" t="str">
        <f t="shared" si="33"/>
        <v>46-55</v>
      </c>
    </row>
    <row r="1089" spans="1:37" x14ac:dyDescent="0.2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c r="AJ1089" t="str">
        <f t="shared" si="32"/>
        <v>College</v>
      </c>
      <c r="AK1089" t="str">
        <f t="shared" si="33"/>
        <v>26-35</v>
      </c>
    </row>
    <row r="1090" spans="1:37" x14ac:dyDescent="0.2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c r="AJ1090" t="str">
        <f t="shared" ref="AJ1090:AJ1153" si="34">IF(G1090=1, "Below College",
 IF(G1090=2, "College",
 IF(G1090=3, "Bachelor’s Degree",
 IF(G1090=4, "Master’s Degree",
 IF(G1090=5, "Doctorate", "Unknown")))))</f>
        <v>Bachelor’s Degree</v>
      </c>
      <c r="AK1090" t="str">
        <f t="shared" ref="AK1090:AK1153" si="35">IF(A1090&lt;=25, "18-25",
 IF(A1090&lt;=35, "26-35",
 IF(A1090&lt;=45, "36-45",
 IF(A1090&lt;=55, "46-55", "56+"))))</f>
        <v>36-45</v>
      </c>
    </row>
    <row r="1091" spans="1:37" x14ac:dyDescent="0.2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c r="AJ1091" t="str">
        <f t="shared" si="34"/>
        <v>Bachelor’s Degree</v>
      </c>
      <c r="AK1091" t="str">
        <f t="shared" si="35"/>
        <v>36-45</v>
      </c>
    </row>
    <row r="1092" spans="1:37" x14ac:dyDescent="0.2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c r="AJ1092" t="str">
        <f t="shared" si="34"/>
        <v>Below College</v>
      </c>
      <c r="AK1092" t="str">
        <f t="shared" si="35"/>
        <v>26-35</v>
      </c>
    </row>
    <row r="1093" spans="1:37" x14ac:dyDescent="0.2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c r="AJ1093" t="str">
        <f t="shared" si="34"/>
        <v>Bachelor’s Degree</v>
      </c>
      <c r="AK1093" t="str">
        <f t="shared" si="35"/>
        <v>26-35</v>
      </c>
    </row>
    <row r="1094" spans="1:37" x14ac:dyDescent="0.2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c r="AJ1094" t="str">
        <f t="shared" si="34"/>
        <v>Bachelor’s Degree</v>
      </c>
      <c r="AK1094" t="str">
        <f t="shared" si="35"/>
        <v>36-45</v>
      </c>
    </row>
    <row r="1095" spans="1:37" x14ac:dyDescent="0.2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c r="AJ1095" t="str">
        <f t="shared" si="34"/>
        <v>Bachelor’s Degree</v>
      </c>
      <c r="AK1095" t="str">
        <f t="shared" si="35"/>
        <v>36-45</v>
      </c>
    </row>
    <row r="1096" spans="1:37" x14ac:dyDescent="0.2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c r="AJ1096" t="str">
        <f t="shared" si="34"/>
        <v>College</v>
      </c>
      <c r="AK1096" t="str">
        <f t="shared" si="35"/>
        <v>36-45</v>
      </c>
    </row>
    <row r="1097" spans="1:37" x14ac:dyDescent="0.2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c r="AJ1097" t="str">
        <f t="shared" si="34"/>
        <v>Master’s Degree</v>
      </c>
      <c r="AK1097" t="str">
        <f t="shared" si="35"/>
        <v>26-35</v>
      </c>
    </row>
    <row r="1098" spans="1:37" x14ac:dyDescent="0.2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c r="AJ1098" t="str">
        <f t="shared" si="34"/>
        <v>College</v>
      </c>
      <c r="AK1098" t="str">
        <f t="shared" si="35"/>
        <v>36-45</v>
      </c>
    </row>
    <row r="1099" spans="1:37" x14ac:dyDescent="0.2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c r="AJ1099" t="str">
        <f t="shared" si="34"/>
        <v>College</v>
      </c>
      <c r="AK1099" t="str">
        <f t="shared" si="35"/>
        <v>18-25</v>
      </c>
    </row>
    <row r="1100" spans="1:37" x14ac:dyDescent="0.2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c r="AJ1100" t="str">
        <f t="shared" si="34"/>
        <v>College</v>
      </c>
      <c r="AK1100" t="str">
        <f t="shared" si="35"/>
        <v>36-45</v>
      </c>
    </row>
    <row r="1101" spans="1:37" x14ac:dyDescent="0.2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c r="AJ1101" t="str">
        <f t="shared" si="34"/>
        <v>Master’s Degree</v>
      </c>
      <c r="AK1101" t="str">
        <f t="shared" si="35"/>
        <v>36-45</v>
      </c>
    </row>
    <row r="1102" spans="1:37" x14ac:dyDescent="0.2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c r="AJ1102" t="str">
        <f t="shared" si="34"/>
        <v>Master’s Degree</v>
      </c>
      <c r="AK1102" t="str">
        <f t="shared" si="35"/>
        <v>26-35</v>
      </c>
    </row>
    <row r="1103" spans="1:37" x14ac:dyDescent="0.2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c r="AJ1103" t="str">
        <f t="shared" si="34"/>
        <v>College</v>
      </c>
      <c r="AK1103" t="str">
        <f t="shared" si="35"/>
        <v>26-35</v>
      </c>
    </row>
    <row r="1104" spans="1:37" x14ac:dyDescent="0.2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c r="AJ1104" t="str">
        <f t="shared" si="34"/>
        <v>Master’s Degree</v>
      </c>
      <c r="AK1104" t="str">
        <f t="shared" si="35"/>
        <v>36-45</v>
      </c>
    </row>
    <row r="1105" spans="1:37" x14ac:dyDescent="0.2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c r="AJ1105" t="str">
        <f t="shared" si="34"/>
        <v>Master’s Degree</v>
      </c>
      <c r="AK1105" t="str">
        <f t="shared" si="35"/>
        <v>46-55</v>
      </c>
    </row>
    <row r="1106" spans="1:37" x14ac:dyDescent="0.2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c r="AJ1106" t="str">
        <f t="shared" si="34"/>
        <v>Bachelor’s Degree</v>
      </c>
      <c r="AK1106" t="str">
        <f t="shared" si="35"/>
        <v>26-35</v>
      </c>
    </row>
    <row r="1107" spans="1:37" x14ac:dyDescent="0.2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c r="AJ1107" t="str">
        <f t="shared" si="34"/>
        <v>Master’s Degree</v>
      </c>
      <c r="AK1107" t="str">
        <f t="shared" si="35"/>
        <v>26-35</v>
      </c>
    </row>
    <row r="1108" spans="1:37" x14ac:dyDescent="0.2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c r="AJ1108" t="str">
        <f t="shared" si="34"/>
        <v>Bachelor’s Degree</v>
      </c>
      <c r="AK1108" t="str">
        <f t="shared" si="35"/>
        <v>26-35</v>
      </c>
    </row>
    <row r="1109" spans="1:37" x14ac:dyDescent="0.2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c r="AJ1109" t="str">
        <f t="shared" si="34"/>
        <v>Master’s Degree</v>
      </c>
      <c r="AK1109" t="str">
        <f t="shared" si="35"/>
        <v>36-45</v>
      </c>
    </row>
    <row r="1110" spans="1:37" x14ac:dyDescent="0.2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c r="AJ1110" t="str">
        <f t="shared" si="34"/>
        <v>Bachelor’s Degree</v>
      </c>
      <c r="AK1110" t="str">
        <f t="shared" si="35"/>
        <v>26-35</v>
      </c>
    </row>
    <row r="1111" spans="1:37" x14ac:dyDescent="0.2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c r="AJ1111" t="str">
        <f t="shared" si="34"/>
        <v>Master’s Degree</v>
      </c>
      <c r="AK1111" t="str">
        <f t="shared" si="35"/>
        <v>26-35</v>
      </c>
    </row>
    <row r="1112" spans="1:37" x14ac:dyDescent="0.2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c r="AJ1112" t="str">
        <f t="shared" si="34"/>
        <v>Bachelor’s Degree</v>
      </c>
      <c r="AK1112" t="str">
        <f t="shared" si="35"/>
        <v>26-35</v>
      </c>
    </row>
    <row r="1113" spans="1:37" x14ac:dyDescent="0.2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c r="AJ1113" t="str">
        <f t="shared" si="34"/>
        <v>Doctorate</v>
      </c>
      <c r="AK1113" t="str">
        <f t="shared" si="35"/>
        <v>46-55</v>
      </c>
    </row>
    <row r="1114" spans="1:37" x14ac:dyDescent="0.2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c r="AJ1114" t="str">
        <f t="shared" si="34"/>
        <v>Bachelor’s Degree</v>
      </c>
      <c r="AK1114" t="str">
        <f t="shared" si="35"/>
        <v>36-45</v>
      </c>
    </row>
    <row r="1115" spans="1:37" x14ac:dyDescent="0.2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c r="AJ1115" t="str">
        <f t="shared" si="34"/>
        <v>Master’s Degree</v>
      </c>
      <c r="AK1115" t="str">
        <f t="shared" si="35"/>
        <v>26-35</v>
      </c>
    </row>
    <row r="1116" spans="1:37" x14ac:dyDescent="0.2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c r="AJ1116" t="str">
        <f t="shared" si="34"/>
        <v>Master’s Degree</v>
      </c>
      <c r="AK1116" t="str">
        <f t="shared" si="35"/>
        <v>46-55</v>
      </c>
    </row>
    <row r="1117" spans="1:37" x14ac:dyDescent="0.2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c r="AJ1117" t="str">
        <f t="shared" si="34"/>
        <v>Master’s Degree</v>
      </c>
      <c r="AK1117" t="str">
        <f t="shared" si="35"/>
        <v>26-35</v>
      </c>
    </row>
    <row r="1118" spans="1:37" x14ac:dyDescent="0.2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c r="AJ1118" t="str">
        <f t="shared" si="34"/>
        <v>Doctorate</v>
      </c>
      <c r="AK1118" t="str">
        <f t="shared" si="35"/>
        <v>46-55</v>
      </c>
    </row>
    <row r="1119" spans="1:37" x14ac:dyDescent="0.2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c r="AJ1119" t="str">
        <f t="shared" si="34"/>
        <v>Master’s Degree</v>
      </c>
      <c r="AK1119" t="str">
        <f t="shared" si="35"/>
        <v>26-35</v>
      </c>
    </row>
    <row r="1120" spans="1:37" x14ac:dyDescent="0.2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c r="AJ1120" t="str">
        <f t="shared" si="34"/>
        <v>Bachelor’s Degree</v>
      </c>
      <c r="AK1120" t="str">
        <f t="shared" si="35"/>
        <v>26-35</v>
      </c>
    </row>
    <row r="1121" spans="1:37" x14ac:dyDescent="0.2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c r="AJ1121" t="str">
        <f t="shared" si="34"/>
        <v>Bachelor’s Degree</v>
      </c>
      <c r="AK1121" t="str">
        <f t="shared" si="35"/>
        <v>36-45</v>
      </c>
    </row>
    <row r="1122" spans="1:37" x14ac:dyDescent="0.2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c r="AJ1122" t="str">
        <f t="shared" si="34"/>
        <v>Bachelor’s Degree</v>
      </c>
      <c r="AK1122" t="str">
        <f t="shared" si="35"/>
        <v>36-45</v>
      </c>
    </row>
    <row r="1123" spans="1:37" x14ac:dyDescent="0.2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c r="AJ1123" t="str">
        <f t="shared" si="34"/>
        <v>Master’s Degree</v>
      </c>
      <c r="AK1123" t="str">
        <f t="shared" si="35"/>
        <v>36-45</v>
      </c>
    </row>
    <row r="1124" spans="1:37" x14ac:dyDescent="0.2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c r="AJ1124" t="str">
        <f t="shared" si="34"/>
        <v>Below College</v>
      </c>
      <c r="AK1124" t="str">
        <f t="shared" si="35"/>
        <v>26-35</v>
      </c>
    </row>
    <row r="1125" spans="1:37" x14ac:dyDescent="0.2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c r="AJ1125" t="str">
        <f t="shared" si="34"/>
        <v>Master’s Degree</v>
      </c>
      <c r="AK1125" t="str">
        <f t="shared" si="35"/>
        <v>26-35</v>
      </c>
    </row>
    <row r="1126" spans="1:37" x14ac:dyDescent="0.2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c r="AJ1126" t="str">
        <f t="shared" si="34"/>
        <v>Bachelor’s Degree</v>
      </c>
      <c r="AK1126" t="str">
        <f t="shared" si="35"/>
        <v>36-45</v>
      </c>
    </row>
    <row r="1127" spans="1:37" x14ac:dyDescent="0.2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c r="AJ1127" t="str">
        <f t="shared" si="34"/>
        <v>Below College</v>
      </c>
      <c r="AK1127" t="str">
        <f t="shared" si="35"/>
        <v>26-35</v>
      </c>
    </row>
    <row r="1128" spans="1:37" x14ac:dyDescent="0.2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c r="AJ1128" t="str">
        <f t="shared" si="34"/>
        <v>Bachelor’s Degree</v>
      </c>
      <c r="AK1128" t="str">
        <f t="shared" si="35"/>
        <v>46-55</v>
      </c>
    </row>
    <row r="1129" spans="1:37" x14ac:dyDescent="0.2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c r="AJ1129" t="str">
        <f t="shared" si="34"/>
        <v>Bachelor’s Degree</v>
      </c>
      <c r="AK1129" t="str">
        <f t="shared" si="35"/>
        <v>18-25</v>
      </c>
    </row>
    <row r="1130" spans="1:37" x14ac:dyDescent="0.2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c r="AJ1130" t="str">
        <f t="shared" si="34"/>
        <v>Master’s Degree</v>
      </c>
      <c r="AK1130" t="str">
        <f t="shared" si="35"/>
        <v>36-45</v>
      </c>
    </row>
    <row r="1131" spans="1:37" x14ac:dyDescent="0.2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c r="AJ1131" t="str">
        <f t="shared" si="34"/>
        <v>College</v>
      </c>
      <c r="AK1131" t="str">
        <f t="shared" si="35"/>
        <v>36-45</v>
      </c>
    </row>
    <row r="1132" spans="1:37" x14ac:dyDescent="0.2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c r="AJ1132" t="str">
        <f t="shared" si="34"/>
        <v>Bachelor’s Degree</v>
      </c>
      <c r="AK1132" t="str">
        <f t="shared" si="35"/>
        <v>26-35</v>
      </c>
    </row>
    <row r="1133" spans="1:37" x14ac:dyDescent="0.2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c r="AJ1133" t="str">
        <f t="shared" si="34"/>
        <v>Master’s Degree</v>
      </c>
      <c r="AK1133" t="str">
        <f t="shared" si="35"/>
        <v>26-35</v>
      </c>
    </row>
    <row r="1134" spans="1:37" x14ac:dyDescent="0.2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c r="AJ1134" t="str">
        <f t="shared" si="34"/>
        <v>College</v>
      </c>
      <c r="AK1134" t="str">
        <f t="shared" si="35"/>
        <v>36-45</v>
      </c>
    </row>
    <row r="1135" spans="1:37" x14ac:dyDescent="0.2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c r="AJ1135" t="str">
        <f t="shared" si="34"/>
        <v>Bachelor’s Degree</v>
      </c>
      <c r="AK1135" t="str">
        <f t="shared" si="35"/>
        <v>36-45</v>
      </c>
    </row>
    <row r="1136" spans="1:37" x14ac:dyDescent="0.2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c r="AJ1136" t="str">
        <f t="shared" si="34"/>
        <v>College</v>
      </c>
      <c r="AK1136" t="str">
        <f t="shared" si="35"/>
        <v>26-35</v>
      </c>
    </row>
    <row r="1137" spans="1:37" x14ac:dyDescent="0.2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c r="AJ1137" t="str">
        <f t="shared" si="34"/>
        <v>Master’s Degree</v>
      </c>
      <c r="AK1137" t="str">
        <f t="shared" si="35"/>
        <v>46-55</v>
      </c>
    </row>
    <row r="1138" spans="1:37" x14ac:dyDescent="0.2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c r="AJ1138" t="str">
        <f t="shared" si="34"/>
        <v>Bachelor’s Degree</v>
      </c>
      <c r="AK1138" t="str">
        <f t="shared" si="35"/>
        <v>26-35</v>
      </c>
    </row>
    <row r="1139" spans="1:37" x14ac:dyDescent="0.2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c r="AJ1139" t="str">
        <f t="shared" si="34"/>
        <v>College</v>
      </c>
      <c r="AK1139" t="str">
        <f t="shared" si="35"/>
        <v>18-25</v>
      </c>
    </row>
    <row r="1140" spans="1:37" x14ac:dyDescent="0.2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c r="AJ1140" t="str">
        <f t="shared" si="34"/>
        <v>Doctorate</v>
      </c>
      <c r="AK1140" t="str">
        <f t="shared" si="35"/>
        <v>46-55</v>
      </c>
    </row>
    <row r="1141" spans="1:37" x14ac:dyDescent="0.2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c r="AJ1141" t="str">
        <f t="shared" si="34"/>
        <v>Master’s Degree</v>
      </c>
      <c r="AK1141" t="str">
        <f t="shared" si="35"/>
        <v>26-35</v>
      </c>
    </row>
    <row r="1142" spans="1:37" x14ac:dyDescent="0.2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c r="AJ1142" t="str">
        <f t="shared" si="34"/>
        <v>Bachelor’s Degree</v>
      </c>
      <c r="AK1142" t="str">
        <f t="shared" si="35"/>
        <v>36-45</v>
      </c>
    </row>
    <row r="1143" spans="1:37" x14ac:dyDescent="0.2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c r="AJ1143" t="str">
        <f t="shared" si="34"/>
        <v>Bachelor’s Degree</v>
      </c>
      <c r="AK1143" t="str">
        <f t="shared" si="35"/>
        <v>26-35</v>
      </c>
    </row>
    <row r="1144" spans="1:37" x14ac:dyDescent="0.2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c r="AJ1144" t="str">
        <f t="shared" si="34"/>
        <v>Doctorate</v>
      </c>
      <c r="AK1144" t="str">
        <f t="shared" si="35"/>
        <v>36-45</v>
      </c>
    </row>
    <row r="1145" spans="1:37" x14ac:dyDescent="0.2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c r="AJ1145" t="str">
        <f t="shared" si="34"/>
        <v>Bachelor’s Degree</v>
      </c>
      <c r="AK1145" t="str">
        <f t="shared" si="35"/>
        <v>36-45</v>
      </c>
    </row>
    <row r="1146" spans="1:37" x14ac:dyDescent="0.2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c r="AJ1146" t="str">
        <f t="shared" si="34"/>
        <v>Master’s Degree</v>
      </c>
      <c r="AK1146" t="str">
        <f t="shared" si="35"/>
        <v>26-35</v>
      </c>
    </row>
    <row r="1147" spans="1:37" x14ac:dyDescent="0.2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c r="AJ1147" t="str">
        <f t="shared" si="34"/>
        <v>Master’s Degree</v>
      </c>
      <c r="AK1147" t="str">
        <f t="shared" si="35"/>
        <v>36-45</v>
      </c>
    </row>
    <row r="1148" spans="1:37" x14ac:dyDescent="0.2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c r="AJ1148" t="str">
        <f t="shared" si="34"/>
        <v>Master’s Degree</v>
      </c>
      <c r="AK1148" t="str">
        <f t="shared" si="35"/>
        <v>26-35</v>
      </c>
    </row>
    <row r="1149" spans="1:37" x14ac:dyDescent="0.2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c r="AJ1149" t="str">
        <f t="shared" si="34"/>
        <v>Master’s Degree</v>
      </c>
      <c r="AK1149" t="str">
        <f t="shared" si="35"/>
        <v>46-55</v>
      </c>
    </row>
    <row r="1150" spans="1:37" x14ac:dyDescent="0.2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c r="AJ1150" t="str">
        <f t="shared" si="34"/>
        <v>Doctorate</v>
      </c>
      <c r="AK1150" t="str">
        <f t="shared" si="35"/>
        <v>36-45</v>
      </c>
    </row>
    <row r="1151" spans="1:37" x14ac:dyDescent="0.2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c r="AJ1151" t="str">
        <f t="shared" si="34"/>
        <v>Bachelor’s Degree</v>
      </c>
      <c r="AK1151" t="str">
        <f t="shared" si="35"/>
        <v>26-35</v>
      </c>
    </row>
    <row r="1152" spans="1:37" x14ac:dyDescent="0.2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c r="AJ1152" t="str">
        <f t="shared" si="34"/>
        <v>Doctorate</v>
      </c>
      <c r="AK1152" t="str">
        <f t="shared" si="35"/>
        <v>26-35</v>
      </c>
    </row>
    <row r="1153" spans="1:37" x14ac:dyDescent="0.2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c r="AJ1153" t="str">
        <f t="shared" si="34"/>
        <v>Bachelor’s Degree</v>
      </c>
      <c r="AK1153" t="str">
        <f t="shared" si="35"/>
        <v>26-35</v>
      </c>
    </row>
    <row r="1154" spans="1:37" x14ac:dyDescent="0.2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c r="AJ1154" t="str">
        <f t="shared" ref="AJ1154:AJ1217" si="36">IF(G1154=1, "Below College",
 IF(G1154=2, "College",
 IF(G1154=3, "Bachelor’s Degree",
 IF(G1154=4, "Master’s Degree",
 IF(G1154=5, "Doctorate", "Unknown")))))</f>
        <v>Below College</v>
      </c>
      <c r="AK1154" t="str">
        <f t="shared" ref="AK1154:AK1217" si="37">IF(A1154&lt;=25, "18-25",
 IF(A1154&lt;=35, "26-35",
 IF(A1154&lt;=45, "36-45",
 IF(A1154&lt;=55, "46-55", "56+"))))</f>
        <v>18-25</v>
      </c>
    </row>
    <row r="1155" spans="1:37" x14ac:dyDescent="0.2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c r="AJ1155" t="str">
        <f t="shared" si="36"/>
        <v>College</v>
      </c>
      <c r="AK1155" t="str">
        <f t="shared" si="37"/>
        <v>18-25</v>
      </c>
    </row>
    <row r="1156" spans="1:37" x14ac:dyDescent="0.2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c r="AJ1156" t="str">
        <f t="shared" si="36"/>
        <v>Master’s Degree</v>
      </c>
      <c r="AK1156" t="str">
        <f t="shared" si="37"/>
        <v>46-55</v>
      </c>
    </row>
    <row r="1157" spans="1:37" x14ac:dyDescent="0.2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c r="AJ1157" t="str">
        <f t="shared" si="36"/>
        <v>College</v>
      </c>
      <c r="AK1157" t="str">
        <f t="shared" si="37"/>
        <v>36-45</v>
      </c>
    </row>
    <row r="1158" spans="1:37" x14ac:dyDescent="0.2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c r="AJ1158" t="str">
        <f t="shared" si="36"/>
        <v>Bachelor’s Degree</v>
      </c>
      <c r="AK1158" t="str">
        <f t="shared" si="37"/>
        <v>36-45</v>
      </c>
    </row>
    <row r="1159" spans="1:37" x14ac:dyDescent="0.2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c r="AJ1159" t="str">
        <f t="shared" si="36"/>
        <v>Master’s Degree</v>
      </c>
      <c r="AK1159" t="str">
        <f t="shared" si="37"/>
        <v>26-35</v>
      </c>
    </row>
    <row r="1160" spans="1:37" x14ac:dyDescent="0.2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c r="AJ1160" t="str">
        <f t="shared" si="36"/>
        <v>Bachelor’s Degree</v>
      </c>
      <c r="AK1160" t="str">
        <f t="shared" si="37"/>
        <v>36-45</v>
      </c>
    </row>
    <row r="1161" spans="1:37" x14ac:dyDescent="0.2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c r="AJ1161" t="str">
        <f t="shared" si="36"/>
        <v>Bachelor’s Degree</v>
      </c>
      <c r="AK1161" t="str">
        <f t="shared" si="37"/>
        <v>36-45</v>
      </c>
    </row>
    <row r="1162" spans="1:37" x14ac:dyDescent="0.2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c r="AJ1162" t="str">
        <f t="shared" si="36"/>
        <v>College</v>
      </c>
      <c r="AK1162" t="str">
        <f t="shared" si="37"/>
        <v>36-45</v>
      </c>
    </row>
    <row r="1163" spans="1:37" x14ac:dyDescent="0.2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c r="AJ1163" t="str">
        <f t="shared" si="36"/>
        <v>College</v>
      </c>
      <c r="AK1163" t="str">
        <f t="shared" si="37"/>
        <v>36-45</v>
      </c>
    </row>
    <row r="1164" spans="1:37" x14ac:dyDescent="0.2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c r="AJ1164" t="str">
        <f t="shared" si="36"/>
        <v>Bachelor’s Degree</v>
      </c>
      <c r="AK1164" t="str">
        <f t="shared" si="37"/>
        <v>26-35</v>
      </c>
    </row>
    <row r="1165" spans="1:37" x14ac:dyDescent="0.2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c r="AJ1165" t="str">
        <f t="shared" si="36"/>
        <v>Bachelor’s Degree</v>
      </c>
      <c r="AK1165" t="str">
        <f t="shared" si="37"/>
        <v>36-45</v>
      </c>
    </row>
    <row r="1166" spans="1:37" x14ac:dyDescent="0.2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c r="AJ1166" t="str">
        <f t="shared" si="36"/>
        <v>Bachelor’s Degree</v>
      </c>
      <c r="AK1166" t="str">
        <f t="shared" si="37"/>
        <v>36-45</v>
      </c>
    </row>
    <row r="1167" spans="1:37" x14ac:dyDescent="0.2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c r="AJ1167" t="str">
        <f t="shared" si="36"/>
        <v>Doctorate</v>
      </c>
      <c r="AK1167" t="str">
        <f t="shared" si="37"/>
        <v>36-45</v>
      </c>
    </row>
    <row r="1168" spans="1:37" x14ac:dyDescent="0.2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c r="AJ1168" t="str">
        <f t="shared" si="36"/>
        <v>Doctorate</v>
      </c>
      <c r="AK1168" t="str">
        <f t="shared" si="37"/>
        <v>46-55</v>
      </c>
    </row>
    <row r="1169" spans="1:37" x14ac:dyDescent="0.2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c r="AJ1169" t="str">
        <f t="shared" si="36"/>
        <v>College</v>
      </c>
      <c r="AK1169" t="str">
        <f t="shared" si="37"/>
        <v>26-35</v>
      </c>
    </row>
    <row r="1170" spans="1:37" x14ac:dyDescent="0.2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c r="AJ1170" t="str">
        <f t="shared" si="36"/>
        <v>Below College</v>
      </c>
      <c r="AK1170" t="str">
        <f t="shared" si="37"/>
        <v>18-25</v>
      </c>
    </row>
    <row r="1171" spans="1:37" x14ac:dyDescent="0.2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c r="AJ1171" t="str">
        <f t="shared" si="36"/>
        <v>Bachelor’s Degree</v>
      </c>
      <c r="AK1171" t="str">
        <f t="shared" si="37"/>
        <v>26-35</v>
      </c>
    </row>
    <row r="1172" spans="1:37" x14ac:dyDescent="0.2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c r="AJ1172" t="str">
        <f t="shared" si="36"/>
        <v>Bachelor’s Degree</v>
      </c>
      <c r="AK1172" t="str">
        <f t="shared" si="37"/>
        <v>26-35</v>
      </c>
    </row>
    <row r="1173" spans="1:37" x14ac:dyDescent="0.2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c r="AJ1173" t="str">
        <f t="shared" si="36"/>
        <v>Bachelor’s Degree</v>
      </c>
      <c r="AK1173" t="str">
        <f t="shared" si="37"/>
        <v>36-45</v>
      </c>
    </row>
    <row r="1174" spans="1:37" x14ac:dyDescent="0.2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c r="AJ1174" t="str">
        <f t="shared" si="36"/>
        <v>Bachelor’s Degree</v>
      </c>
      <c r="AK1174" t="str">
        <f t="shared" si="37"/>
        <v>26-35</v>
      </c>
    </row>
    <row r="1175" spans="1:37" x14ac:dyDescent="0.2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c r="AJ1175" t="str">
        <f t="shared" si="36"/>
        <v>Master’s Degree</v>
      </c>
      <c r="AK1175" t="str">
        <f t="shared" si="37"/>
        <v>36-45</v>
      </c>
    </row>
    <row r="1176" spans="1:37" x14ac:dyDescent="0.2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c r="AJ1176" t="str">
        <f t="shared" si="36"/>
        <v>Below College</v>
      </c>
      <c r="AK1176" t="str">
        <f t="shared" si="37"/>
        <v>18-25</v>
      </c>
    </row>
    <row r="1177" spans="1:37" x14ac:dyDescent="0.2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c r="AJ1177" t="str">
        <f t="shared" si="36"/>
        <v>Bachelor’s Degree</v>
      </c>
      <c r="AK1177" t="str">
        <f t="shared" si="37"/>
        <v>36-45</v>
      </c>
    </row>
    <row r="1178" spans="1:37" x14ac:dyDescent="0.2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c r="AJ1178" t="str">
        <f t="shared" si="36"/>
        <v>Master’s Degree</v>
      </c>
      <c r="AK1178" t="str">
        <f t="shared" si="37"/>
        <v>46-55</v>
      </c>
    </row>
    <row r="1179" spans="1:37" x14ac:dyDescent="0.2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c r="AJ1179" t="str">
        <f t="shared" si="36"/>
        <v>Doctorate</v>
      </c>
      <c r="AK1179" t="str">
        <f t="shared" si="37"/>
        <v>46-55</v>
      </c>
    </row>
    <row r="1180" spans="1:37" x14ac:dyDescent="0.2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c r="AJ1180" t="str">
        <f t="shared" si="36"/>
        <v>Bachelor’s Degree</v>
      </c>
      <c r="AK1180" t="str">
        <f t="shared" si="37"/>
        <v>18-25</v>
      </c>
    </row>
    <row r="1181" spans="1:37" x14ac:dyDescent="0.2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c r="AJ1181" t="str">
        <f t="shared" si="36"/>
        <v>Bachelor’s Degree</v>
      </c>
      <c r="AK1181" t="str">
        <f t="shared" si="37"/>
        <v>26-35</v>
      </c>
    </row>
    <row r="1182" spans="1:37" x14ac:dyDescent="0.2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c r="AJ1182" t="str">
        <f t="shared" si="36"/>
        <v>Bachelor’s Degree</v>
      </c>
      <c r="AK1182" t="str">
        <f t="shared" si="37"/>
        <v>36-45</v>
      </c>
    </row>
    <row r="1183" spans="1:37" x14ac:dyDescent="0.2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c r="AJ1183" t="str">
        <f t="shared" si="36"/>
        <v>Below College</v>
      </c>
      <c r="AK1183" t="str">
        <f t="shared" si="37"/>
        <v>46-55</v>
      </c>
    </row>
    <row r="1184" spans="1:37" x14ac:dyDescent="0.2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c r="AJ1184" t="str">
        <f t="shared" si="36"/>
        <v>Master’s Degree</v>
      </c>
      <c r="AK1184" t="str">
        <f t="shared" si="37"/>
        <v>36-45</v>
      </c>
    </row>
    <row r="1185" spans="1:37" x14ac:dyDescent="0.2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c r="AJ1185" t="str">
        <f t="shared" si="36"/>
        <v>College</v>
      </c>
      <c r="AK1185" t="str">
        <f t="shared" si="37"/>
        <v>36-45</v>
      </c>
    </row>
    <row r="1186" spans="1:37" x14ac:dyDescent="0.2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c r="AJ1186" t="str">
        <f t="shared" si="36"/>
        <v>Doctorate</v>
      </c>
      <c r="AK1186" t="str">
        <f t="shared" si="37"/>
        <v>46-55</v>
      </c>
    </row>
    <row r="1187" spans="1:37" x14ac:dyDescent="0.2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c r="AJ1187" t="str">
        <f t="shared" si="36"/>
        <v>College</v>
      </c>
      <c r="AK1187" t="str">
        <f t="shared" si="37"/>
        <v>36-45</v>
      </c>
    </row>
    <row r="1188" spans="1:37" x14ac:dyDescent="0.2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c r="AJ1188" t="str">
        <f t="shared" si="36"/>
        <v>Master’s Degree</v>
      </c>
      <c r="AK1188" t="str">
        <f t="shared" si="37"/>
        <v>26-35</v>
      </c>
    </row>
    <row r="1189" spans="1:37" x14ac:dyDescent="0.2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c r="AJ1189" t="str">
        <f t="shared" si="36"/>
        <v>Bachelor’s Degree</v>
      </c>
      <c r="AK1189" t="str">
        <f t="shared" si="37"/>
        <v>36-45</v>
      </c>
    </row>
    <row r="1190" spans="1:37" x14ac:dyDescent="0.2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c r="AJ1190" t="str">
        <f t="shared" si="36"/>
        <v>Bachelor’s Degree</v>
      </c>
      <c r="AK1190" t="str">
        <f t="shared" si="37"/>
        <v>26-35</v>
      </c>
    </row>
    <row r="1191" spans="1:37" x14ac:dyDescent="0.2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c r="AJ1191" t="str">
        <f t="shared" si="36"/>
        <v>Master’s Degree</v>
      </c>
      <c r="AK1191" t="str">
        <f t="shared" si="37"/>
        <v>26-35</v>
      </c>
    </row>
    <row r="1192" spans="1:37" x14ac:dyDescent="0.2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c r="AJ1192" t="str">
        <f t="shared" si="36"/>
        <v>Bachelor’s Degree</v>
      </c>
      <c r="AK1192" t="str">
        <f t="shared" si="37"/>
        <v>26-35</v>
      </c>
    </row>
    <row r="1193" spans="1:37" x14ac:dyDescent="0.2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c r="AJ1193" t="str">
        <f t="shared" si="36"/>
        <v>Master’s Degree</v>
      </c>
      <c r="AK1193" t="str">
        <f t="shared" si="37"/>
        <v>26-35</v>
      </c>
    </row>
    <row r="1194" spans="1:37" x14ac:dyDescent="0.2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c r="AJ1194" t="str">
        <f t="shared" si="36"/>
        <v>Bachelor’s Degree</v>
      </c>
      <c r="AK1194" t="str">
        <f t="shared" si="37"/>
        <v>46-55</v>
      </c>
    </row>
    <row r="1195" spans="1:37" x14ac:dyDescent="0.2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c r="AJ1195" t="str">
        <f t="shared" si="36"/>
        <v>Bachelor’s Degree</v>
      </c>
      <c r="AK1195" t="str">
        <f t="shared" si="37"/>
        <v>36-45</v>
      </c>
    </row>
    <row r="1196" spans="1:37" x14ac:dyDescent="0.2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c r="AJ1196" t="str">
        <f t="shared" si="36"/>
        <v>Master’s Degree</v>
      </c>
      <c r="AK1196" t="str">
        <f t="shared" si="37"/>
        <v>46-55</v>
      </c>
    </row>
    <row r="1197" spans="1:37" x14ac:dyDescent="0.2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c r="AJ1197" t="str">
        <f t="shared" si="36"/>
        <v>Bachelor’s Degree</v>
      </c>
      <c r="AK1197" t="str">
        <f t="shared" si="37"/>
        <v>46-55</v>
      </c>
    </row>
    <row r="1198" spans="1:37" x14ac:dyDescent="0.2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c r="AJ1198" t="str">
        <f t="shared" si="36"/>
        <v>College</v>
      </c>
      <c r="AK1198" t="str">
        <f t="shared" si="37"/>
        <v>36-45</v>
      </c>
    </row>
    <row r="1199" spans="1:37" x14ac:dyDescent="0.2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c r="AJ1199" t="str">
        <f t="shared" si="36"/>
        <v>Below College</v>
      </c>
      <c r="AK1199" t="str">
        <f t="shared" si="37"/>
        <v>18-25</v>
      </c>
    </row>
    <row r="1200" spans="1:37" x14ac:dyDescent="0.2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c r="AJ1200" t="str">
        <f t="shared" si="36"/>
        <v>Bachelor’s Degree</v>
      </c>
      <c r="AK1200" t="str">
        <f t="shared" si="37"/>
        <v>26-35</v>
      </c>
    </row>
    <row r="1201" spans="1:37" x14ac:dyDescent="0.2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c r="AJ1201" t="str">
        <f t="shared" si="36"/>
        <v>Master’s Degree</v>
      </c>
      <c r="AK1201" t="str">
        <f t="shared" si="37"/>
        <v>36-45</v>
      </c>
    </row>
    <row r="1202" spans="1:37" x14ac:dyDescent="0.2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c r="AJ1202" t="str">
        <f t="shared" si="36"/>
        <v>Bachelor’s Degree</v>
      </c>
      <c r="AK1202" t="str">
        <f t="shared" si="37"/>
        <v>36-45</v>
      </c>
    </row>
    <row r="1203" spans="1:37" x14ac:dyDescent="0.2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c r="AJ1203" t="str">
        <f t="shared" si="36"/>
        <v>Below College</v>
      </c>
      <c r="AK1203" t="str">
        <f t="shared" si="37"/>
        <v>18-25</v>
      </c>
    </row>
    <row r="1204" spans="1:37" x14ac:dyDescent="0.2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c r="AJ1204" t="str">
        <f t="shared" si="36"/>
        <v>College</v>
      </c>
      <c r="AK1204" t="str">
        <f t="shared" si="37"/>
        <v>36-45</v>
      </c>
    </row>
    <row r="1205" spans="1:37" x14ac:dyDescent="0.2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c r="AJ1205" t="str">
        <f t="shared" si="36"/>
        <v>Master’s Degree</v>
      </c>
      <c r="AK1205" t="str">
        <f t="shared" si="37"/>
        <v>46-55</v>
      </c>
    </row>
    <row r="1206" spans="1:37" x14ac:dyDescent="0.2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c r="AJ1206" t="str">
        <f t="shared" si="36"/>
        <v>College</v>
      </c>
      <c r="AK1206" t="str">
        <f t="shared" si="37"/>
        <v>46-55</v>
      </c>
    </row>
    <row r="1207" spans="1:37" x14ac:dyDescent="0.2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c r="AJ1207" t="str">
        <f t="shared" si="36"/>
        <v>Master’s Degree</v>
      </c>
      <c r="AK1207" t="str">
        <f t="shared" si="37"/>
        <v>26-35</v>
      </c>
    </row>
    <row r="1208" spans="1:37" x14ac:dyDescent="0.2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c r="AJ1208" t="str">
        <f t="shared" si="36"/>
        <v>Bachelor’s Degree</v>
      </c>
      <c r="AK1208" t="str">
        <f t="shared" si="37"/>
        <v>26-35</v>
      </c>
    </row>
    <row r="1209" spans="1:37" x14ac:dyDescent="0.2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c r="AJ1209" t="str">
        <f t="shared" si="36"/>
        <v>Bachelor’s Degree</v>
      </c>
      <c r="AK1209" t="str">
        <f t="shared" si="37"/>
        <v>46-55</v>
      </c>
    </row>
    <row r="1210" spans="1:37" x14ac:dyDescent="0.2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c r="AJ1210" t="str">
        <f t="shared" si="36"/>
        <v>College</v>
      </c>
      <c r="AK1210" t="str">
        <f t="shared" si="37"/>
        <v>26-35</v>
      </c>
    </row>
    <row r="1211" spans="1:37" x14ac:dyDescent="0.2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c r="AJ1211" t="str">
        <f t="shared" si="36"/>
        <v>Master’s Degree</v>
      </c>
      <c r="AK1211" t="str">
        <f t="shared" si="37"/>
        <v>56+</v>
      </c>
    </row>
    <row r="1212" spans="1:37" x14ac:dyDescent="0.2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c r="AJ1212" t="str">
        <f t="shared" si="36"/>
        <v>Bachelor’s Degree</v>
      </c>
      <c r="AK1212" t="str">
        <f t="shared" si="37"/>
        <v>26-35</v>
      </c>
    </row>
    <row r="1213" spans="1:37" x14ac:dyDescent="0.2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c r="AJ1213" t="str">
        <f t="shared" si="36"/>
        <v>Master’s Degree</v>
      </c>
      <c r="AK1213" t="str">
        <f t="shared" si="37"/>
        <v>36-45</v>
      </c>
    </row>
    <row r="1214" spans="1:37" x14ac:dyDescent="0.2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c r="AJ1214" t="str">
        <f t="shared" si="36"/>
        <v>Bachelor’s Degree</v>
      </c>
      <c r="AK1214" t="str">
        <f t="shared" si="37"/>
        <v>26-35</v>
      </c>
    </row>
    <row r="1215" spans="1:37" x14ac:dyDescent="0.2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c r="AJ1215" t="str">
        <f t="shared" si="36"/>
        <v>Bachelor’s Degree</v>
      </c>
      <c r="AK1215" t="str">
        <f t="shared" si="37"/>
        <v>18-25</v>
      </c>
    </row>
    <row r="1216" spans="1:37" x14ac:dyDescent="0.2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c r="AJ1216" t="str">
        <f t="shared" si="36"/>
        <v>Bachelor’s Degree</v>
      </c>
      <c r="AK1216" t="str">
        <f t="shared" si="37"/>
        <v>36-45</v>
      </c>
    </row>
    <row r="1217" spans="1:37" x14ac:dyDescent="0.2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c r="AJ1217" t="str">
        <f t="shared" si="36"/>
        <v>Master’s Degree</v>
      </c>
      <c r="AK1217" t="str">
        <f t="shared" si="37"/>
        <v>26-35</v>
      </c>
    </row>
    <row r="1218" spans="1:37" x14ac:dyDescent="0.2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c r="AJ1218" t="str">
        <f t="shared" ref="AJ1218:AJ1281" si="38">IF(G1218=1, "Below College",
 IF(G1218=2, "College",
 IF(G1218=3, "Bachelor’s Degree",
 IF(G1218=4, "Master’s Degree",
 IF(G1218=5, "Doctorate", "Unknown")))))</f>
        <v>Bachelor’s Degree</v>
      </c>
      <c r="AK1218" t="str">
        <f t="shared" ref="AK1218:AK1281" si="39">IF(A1218&lt;=25, "18-25",
 IF(A1218&lt;=35, "26-35",
 IF(A1218&lt;=45, "36-45",
 IF(A1218&lt;=55, "46-55", "56+"))))</f>
        <v>36-45</v>
      </c>
    </row>
    <row r="1219" spans="1:37" x14ac:dyDescent="0.2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c r="AJ1219" t="str">
        <f t="shared" si="38"/>
        <v>Bachelor’s Degree</v>
      </c>
      <c r="AK1219" t="str">
        <f t="shared" si="39"/>
        <v>18-25</v>
      </c>
    </row>
    <row r="1220" spans="1:37" x14ac:dyDescent="0.2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c r="AJ1220" t="str">
        <f t="shared" si="38"/>
        <v>Bachelor’s Degree</v>
      </c>
      <c r="AK1220" t="str">
        <f t="shared" si="39"/>
        <v>36-45</v>
      </c>
    </row>
    <row r="1221" spans="1:37" x14ac:dyDescent="0.2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c r="AJ1221" t="str">
        <f t="shared" si="38"/>
        <v>Master’s Degree</v>
      </c>
      <c r="AK1221" t="str">
        <f t="shared" si="39"/>
        <v>26-35</v>
      </c>
    </row>
    <row r="1222" spans="1:37" x14ac:dyDescent="0.2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c r="AJ1222" t="str">
        <f t="shared" si="38"/>
        <v>Master’s Degree</v>
      </c>
      <c r="AK1222" t="str">
        <f t="shared" si="39"/>
        <v>36-45</v>
      </c>
    </row>
    <row r="1223" spans="1:37" x14ac:dyDescent="0.2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c r="AJ1223" t="str">
        <f t="shared" si="38"/>
        <v>Below College</v>
      </c>
      <c r="AK1223" t="str">
        <f t="shared" si="39"/>
        <v>36-45</v>
      </c>
    </row>
    <row r="1224" spans="1:37" x14ac:dyDescent="0.2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c r="AJ1224" t="str">
        <f t="shared" si="38"/>
        <v>Below College</v>
      </c>
      <c r="AK1224" t="str">
        <f t="shared" si="39"/>
        <v>18-25</v>
      </c>
    </row>
    <row r="1225" spans="1:37" x14ac:dyDescent="0.2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c r="AJ1225" t="str">
        <f t="shared" si="38"/>
        <v>Bachelor’s Degree</v>
      </c>
      <c r="AK1225" t="str">
        <f t="shared" si="39"/>
        <v>46-55</v>
      </c>
    </row>
    <row r="1226" spans="1:37" x14ac:dyDescent="0.2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c r="AJ1226" t="str">
        <f t="shared" si="38"/>
        <v>Master’s Degree</v>
      </c>
      <c r="AK1226" t="str">
        <f t="shared" si="39"/>
        <v>26-35</v>
      </c>
    </row>
    <row r="1227" spans="1:37" x14ac:dyDescent="0.2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c r="AJ1227" t="str">
        <f t="shared" si="38"/>
        <v>College</v>
      </c>
      <c r="AK1227" t="str">
        <f t="shared" si="39"/>
        <v>36-45</v>
      </c>
    </row>
    <row r="1228" spans="1:37" x14ac:dyDescent="0.2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c r="AJ1228" t="str">
        <f t="shared" si="38"/>
        <v>Bachelor’s Degree</v>
      </c>
      <c r="AK1228" t="str">
        <f t="shared" si="39"/>
        <v>26-35</v>
      </c>
    </row>
    <row r="1229" spans="1:37" x14ac:dyDescent="0.2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c r="AJ1229" t="str">
        <f t="shared" si="38"/>
        <v>Master’s Degree</v>
      </c>
      <c r="AK1229" t="str">
        <f t="shared" si="39"/>
        <v>26-35</v>
      </c>
    </row>
    <row r="1230" spans="1:37" x14ac:dyDescent="0.2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c r="AJ1230" t="str">
        <f t="shared" si="38"/>
        <v>Bachelor’s Degree</v>
      </c>
      <c r="AK1230" t="str">
        <f t="shared" si="39"/>
        <v>36-45</v>
      </c>
    </row>
    <row r="1231" spans="1:37" x14ac:dyDescent="0.2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c r="AJ1231" t="str">
        <f t="shared" si="38"/>
        <v>College</v>
      </c>
      <c r="AK1231" t="str">
        <f t="shared" si="39"/>
        <v>36-45</v>
      </c>
    </row>
    <row r="1232" spans="1:37" x14ac:dyDescent="0.2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c r="AJ1232" t="str">
        <f t="shared" si="38"/>
        <v>Below College</v>
      </c>
      <c r="AK1232" t="str">
        <f t="shared" si="39"/>
        <v>18-25</v>
      </c>
    </row>
    <row r="1233" spans="1:37" x14ac:dyDescent="0.2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c r="AJ1233" t="str">
        <f t="shared" si="38"/>
        <v>Master’s Degree</v>
      </c>
      <c r="AK1233" t="str">
        <f t="shared" si="39"/>
        <v>46-55</v>
      </c>
    </row>
    <row r="1234" spans="1:37" x14ac:dyDescent="0.2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c r="AJ1234" t="str">
        <f t="shared" si="38"/>
        <v>Master’s Degree</v>
      </c>
      <c r="AK1234" t="str">
        <f t="shared" si="39"/>
        <v>26-35</v>
      </c>
    </row>
    <row r="1235" spans="1:37" x14ac:dyDescent="0.2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c r="AJ1235" t="str">
        <f t="shared" si="38"/>
        <v>Below College</v>
      </c>
      <c r="AK1235" t="str">
        <f t="shared" si="39"/>
        <v>26-35</v>
      </c>
    </row>
    <row r="1236" spans="1:37" x14ac:dyDescent="0.2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c r="AJ1236" t="str">
        <f t="shared" si="38"/>
        <v>Master’s Degree</v>
      </c>
      <c r="AK1236" t="str">
        <f t="shared" si="39"/>
        <v>46-55</v>
      </c>
    </row>
    <row r="1237" spans="1:37" x14ac:dyDescent="0.2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c r="AJ1237" t="str">
        <f t="shared" si="38"/>
        <v>Bachelor’s Degree</v>
      </c>
      <c r="AK1237" t="str">
        <f t="shared" si="39"/>
        <v>46-55</v>
      </c>
    </row>
    <row r="1238" spans="1:37" x14ac:dyDescent="0.2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c r="AJ1238" t="str">
        <f t="shared" si="38"/>
        <v>Doctorate</v>
      </c>
      <c r="AK1238" t="str">
        <f t="shared" si="39"/>
        <v>36-45</v>
      </c>
    </row>
    <row r="1239" spans="1:37" x14ac:dyDescent="0.2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c r="AJ1239" t="str">
        <f t="shared" si="38"/>
        <v>College</v>
      </c>
      <c r="AK1239" t="str">
        <f t="shared" si="39"/>
        <v>26-35</v>
      </c>
    </row>
    <row r="1240" spans="1:37" x14ac:dyDescent="0.2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c r="AJ1240" t="str">
        <f t="shared" si="38"/>
        <v>Below College</v>
      </c>
      <c r="AK1240" t="str">
        <f t="shared" si="39"/>
        <v>18-25</v>
      </c>
    </row>
    <row r="1241" spans="1:37" x14ac:dyDescent="0.2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c r="AJ1241" t="str">
        <f t="shared" si="38"/>
        <v>Below College</v>
      </c>
      <c r="AK1241" t="str">
        <f t="shared" si="39"/>
        <v>26-35</v>
      </c>
    </row>
    <row r="1242" spans="1:37" x14ac:dyDescent="0.2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c r="AJ1242" t="str">
        <f t="shared" si="38"/>
        <v>Bachelor’s Degree</v>
      </c>
      <c r="AK1242" t="str">
        <f t="shared" si="39"/>
        <v>36-45</v>
      </c>
    </row>
    <row r="1243" spans="1:37" x14ac:dyDescent="0.2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c r="AJ1243" t="str">
        <f t="shared" si="38"/>
        <v>Bachelor’s Degree</v>
      </c>
      <c r="AK1243" t="str">
        <f t="shared" si="39"/>
        <v>26-35</v>
      </c>
    </row>
    <row r="1244" spans="1:37" x14ac:dyDescent="0.2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c r="AJ1244" t="str">
        <f t="shared" si="38"/>
        <v>Master’s Degree</v>
      </c>
      <c r="AK1244" t="str">
        <f t="shared" si="39"/>
        <v>36-45</v>
      </c>
    </row>
    <row r="1245" spans="1:37" x14ac:dyDescent="0.2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c r="AJ1245" t="str">
        <f t="shared" si="38"/>
        <v>Bachelor’s Degree</v>
      </c>
      <c r="AK1245" t="str">
        <f t="shared" si="39"/>
        <v>36-45</v>
      </c>
    </row>
    <row r="1246" spans="1:37" x14ac:dyDescent="0.2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c r="AJ1246" t="str">
        <f t="shared" si="38"/>
        <v>Master’s Degree</v>
      </c>
      <c r="AK1246" t="str">
        <f t="shared" si="39"/>
        <v>26-35</v>
      </c>
    </row>
    <row r="1247" spans="1:37" x14ac:dyDescent="0.2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c r="AJ1247" t="str">
        <f t="shared" si="38"/>
        <v>Bachelor’s Degree</v>
      </c>
      <c r="AK1247" t="str">
        <f t="shared" si="39"/>
        <v>18-25</v>
      </c>
    </row>
    <row r="1248" spans="1:37" x14ac:dyDescent="0.2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c r="AJ1248" t="str">
        <f t="shared" si="38"/>
        <v>Bachelor’s Degree</v>
      </c>
      <c r="AK1248" t="str">
        <f t="shared" si="39"/>
        <v>26-35</v>
      </c>
    </row>
    <row r="1249" spans="1:37" x14ac:dyDescent="0.2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c r="AJ1249" t="str">
        <f t="shared" si="38"/>
        <v>Bachelor’s Degree</v>
      </c>
      <c r="AK1249" t="str">
        <f t="shared" si="39"/>
        <v>26-35</v>
      </c>
    </row>
    <row r="1250" spans="1:37" x14ac:dyDescent="0.2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c r="AJ1250" t="str">
        <f t="shared" si="38"/>
        <v>Bachelor’s Degree</v>
      </c>
      <c r="AK1250" t="str">
        <f t="shared" si="39"/>
        <v>26-35</v>
      </c>
    </row>
    <row r="1251" spans="1:37" x14ac:dyDescent="0.2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c r="AJ1251" t="str">
        <f t="shared" si="38"/>
        <v>Bachelor’s Degree</v>
      </c>
      <c r="AK1251" t="str">
        <f t="shared" si="39"/>
        <v>26-35</v>
      </c>
    </row>
    <row r="1252" spans="1:37" x14ac:dyDescent="0.2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c r="AJ1252" t="str">
        <f t="shared" si="38"/>
        <v>Bachelor’s Degree</v>
      </c>
      <c r="AK1252" t="str">
        <f t="shared" si="39"/>
        <v>26-35</v>
      </c>
    </row>
    <row r="1253" spans="1:37" x14ac:dyDescent="0.2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c r="AJ1253" t="str">
        <f t="shared" si="38"/>
        <v>College</v>
      </c>
      <c r="AK1253" t="str">
        <f t="shared" si="39"/>
        <v>26-35</v>
      </c>
    </row>
    <row r="1254" spans="1:37" x14ac:dyDescent="0.2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c r="AJ1254" t="str">
        <f t="shared" si="38"/>
        <v>Master’s Degree</v>
      </c>
      <c r="AK1254" t="str">
        <f t="shared" si="39"/>
        <v>26-35</v>
      </c>
    </row>
    <row r="1255" spans="1:37" x14ac:dyDescent="0.2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c r="AJ1255" t="str">
        <f t="shared" si="38"/>
        <v>Bachelor’s Degree</v>
      </c>
      <c r="AK1255" t="str">
        <f t="shared" si="39"/>
        <v>26-35</v>
      </c>
    </row>
    <row r="1256" spans="1:37" x14ac:dyDescent="0.2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c r="AJ1256" t="str">
        <f t="shared" si="38"/>
        <v>Master’s Degree</v>
      </c>
      <c r="AK1256" t="str">
        <f t="shared" si="39"/>
        <v>46-55</v>
      </c>
    </row>
    <row r="1257" spans="1:37" x14ac:dyDescent="0.2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c r="AJ1257" t="str">
        <f t="shared" si="38"/>
        <v>Bachelor’s Degree</v>
      </c>
      <c r="AK1257" t="str">
        <f t="shared" si="39"/>
        <v>26-35</v>
      </c>
    </row>
    <row r="1258" spans="1:37" x14ac:dyDescent="0.2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c r="AJ1258" t="str">
        <f t="shared" si="38"/>
        <v>College</v>
      </c>
      <c r="AK1258" t="str">
        <f t="shared" si="39"/>
        <v>36-45</v>
      </c>
    </row>
    <row r="1259" spans="1:37" x14ac:dyDescent="0.2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c r="AJ1259" t="str">
        <f t="shared" si="38"/>
        <v>Master’s Degree</v>
      </c>
      <c r="AK1259" t="str">
        <f t="shared" si="39"/>
        <v>26-35</v>
      </c>
    </row>
    <row r="1260" spans="1:37" x14ac:dyDescent="0.2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c r="AJ1260" t="str">
        <f t="shared" si="38"/>
        <v>Bachelor’s Degree</v>
      </c>
      <c r="AK1260" t="str">
        <f t="shared" si="39"/>
        <v>26-35</v>
      </c>
    </row>
    <row r="1261" spans="1:37" x14ac:dyDescent="0.2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c r="AJ1261" t="str">
        <f t="shared" si="38"/>
        <v>Bachelor’s Degree</v>
      </c>
      <c r="AK1261" t="str">
        <f t="shared" si="39"/>
        <v>26-35</v>
      </c>
    </row>
    <row r="1262" spans="1:37" x14ac:dyDescent="0.2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c r="AJ1262" t="str">
        <f t="shared" si="38"/>
        <v>Master’s Degree</v>
      </c>
      <c r="AK1262" t="str">
        <f t="shared" si="39"/>
        <v>26-35</v>
      </c>
    </row>
    <row r="1263" spans="1:37" x14ac:dyDescent="0.2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c r="AJ1263" t="str">
        <f t="shared" si="38"/>
        <v>Bachelor’s Degree</v>
      </c>
      <c r="AK1263" t="str">
        <f t="shared" si="39"/>
        <v>36-45</v>
      </c>
    </row>
    <row r="1264" spans="1:37" x14ac:dyDescent="0.2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c r="AJ1264" t="str">
        <f t="shared" si="38"/>
        <v>Bachelor’s Degree</v>
      </c>
      <c r="AK1264" t="str">
        <f t="shared" si="39"/>
        <v>36-45</v>
      </c>
    </row>
    <row r="1265" spans="1:37" x14ac:dyDescent="0.2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c r="AJ1265" t="str">
        <f t="shared" si="38"/>
        <v>Bachelor’s Degree</v>
      </c>
      <c r="AK1265" t="str">
        <f t="shared" si="39"/>
        <v>36-45</v>
      </c>
    </row>
    <row r="1266" spans="1:37" x14ac:dyDescent="0.2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c r="AJ1266" t="str">
        <f t="shared" si="38"/>
        <v>Bachelor’s Degree</v>
      </c>
      <c r="AK1266" t="str">
        <f t="shared" si="39"/>
        <v>46-55</v>
      </c>
    </row>
    <row r="1267" spans="1:37" x14ac:dyDescent="0.2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c r="AJ1267" t="str">
        <f t="shared" si="38"/>
        <v>Bachelor’s Degree</v>
      </c>
      <c r="AK1267" t="str">
        <f t="shared" si="39"/>
        <v>26-35</v>
      </c>
    </row>
    <row r="1268" spans="1:37" x14ac:dyDescent="0.2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c r="AJ1268" t="str">
        <f t="shared" si="38"/>
        <v>Master’s Degree</v>
      </c>
      <c r="AK1268" t="str">
        <f t="shared" si="39"/>
        <v>36-45</v>
      </c>
    </row>
    <row r="1269" spans="1:37" x14ac:dyDescent="0.2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c r="AJ1269" t="str">
        <f t="shared" si="38"/>
        <v>Bachelor’s Degree</v>
      </c>
      <c r="AK1269" t="str">
        <f t="shared" si="39"/>
        <v>26-35</v>
      </c>
    </row>
    <row r="1270" spans="1:37" x14ac:dyDescent="0.2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c r="AJ1270" t="str">
        <f t="shared" si="38"/>
        <v>Master’s Degree</v>
      </c>
      <c r="AK1270" t="str">
        <f t="shared" si="39"/>
        <v>46-55</v>
      </c>
    </row>
    <row r="1271" spans="1:37" x14ac:dyDescent="0.2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c r="AJ1271" t="str">
        <f t="shared" si="38"/>
        <v>Bachelor’s Degree</v>
      </c>
      <c r="AK1271" t="str">
        <f t="shared" si="39"/>
        <v>36-45</v>
      </c>
    </row>
    <row r="1272" spans="1:37" x14ac:dyDescent="0.2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c r="AJ1272" t="str">
        <f t="shared" si="38"/>
        <v>College</v>
      </c>
      <c r="AK1272" t="str">
        <f t="shared" si="39"/>
        <v>26-35</v>
      </c>
    </row>
    <row r="1273" spans="1:37" x14ac:dyDescent="0.2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c r="AJ1273" t="str">
        <f t="shared" si="38"/>
        <v>Below College</v>
      </c>
      <c r="AK1273" t="str">
        <f t="shared" si="39"/>
        <v>18-25</v>
      </c>
    </row>
    <row r="1274" spans="1:37" x14ac:dyDescent="0.2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c r="AJ1274" t="str">
        <f t="shared" si="38"/>
        <v>College</v>
      </c>
      <c r="AK1274" t="str">
        <f t="shared" si="39"/>
        <v>36-45</v>
      </c>
    </row>
    <row r="1275" spans="1:37" x14ac:dyDescent="0.2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c r="AJ1275" t="str">
        <f t="shared" si="38"/>
        <v>Below College</v>
      </c>
      <c r="AK1275" t="str">
        <f t="shared" si="39"/>
        <v>18-25</v>
      </c>
    </row>
    <row r="1276" spans="1:37" x14ac:dyDescent="0.2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c r="AJ1276" t="str">
        <f t="shared" si="38"/>
        <v>Master’s Degree</v>
      </c>
      <c r="AK1276" t="str">
        <f t="shared" si="39"/>
        <v>26-35</v>
      </c>
    </row>
    <row r="1277" spans="1:37" x14ac:dyDescent="0.2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c r="AJ1277" t="str">
        <f t="shared" si="38"/>
        <v>Bachelor’s Degree</v>
      </c>
      <c r="AK1277" t="str">
        <f t="shared" si="39"/>
        <v>46-55</v>
      </c>
    </row>
    <row r="1278" spans="1:37" x14ac:dyDescent="0.2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c r="AJ1278" t="str">
        <f t="shared" si="38"/>
        <v>College</v>
      </c>
      <c r="AK1278" t="str">
        <f t="shared" si="39"/>
        <v>36-45</v>
      </c>
    </row>
    <row r="1279" spans="1:37" x14ac:dyDescent="0.2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c r="AJ1279" t="str">
        <f t="shared" si="38"/>
        <v>Master’s Degree</v>
      </c>
      <c r="AK1279" t="str">
        <f t="shared" si="39"/>
        <v>46-55</v>
      </c>
    </row>
    <row r="1280" spans="1:37" x14ac:dyDescent="0.2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c r="AJ1280" t="str">
        <f t="shared" si="38"/>
        <v>Bachelor’s Degree</v>
      </c>
      <c r="AK1280" t="str">
        <f t="shared" si="39"/>
        <v>36-45</v>
      </c>
    </row>
    <row r="1281" spans="1:37" x14ac:dyDescent="0.2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c r="AJ1281" t="str">
        <f t="shared" si="38"/>
        <v>College</v>
      </c>
      <c r="AK1281" t="str">
        <f t="shared" si="39"/>
        <v>36-45</v>
      </c>
    </row>
    <row r="1282" spans="1:37" x14ac:dyDescent="0.2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c r="AJ1282" t="str">
        <f t="shared" ref="AJ1282:AJ1345" si="40">IF(G1282=1, "Below College",
 IF(G1282=2, "College",
 IF(G1282=3, "Bachelor’s Degree",
 IF(G1282=4, "Master’s Degree",
 IF(G1282=5, "Doctorate", "Unknown")))))</f>
        <v>College</v>
      </c>
      <c r="AK1282" t="str">
        <f t="shared" ref="AK1282:AK1345" si="41">IF(A1282&lt;=25, "18-25",
 IF(A1282&lt;=35, "26-35",
 IF(A1282&lt;=45, "36-45",
 IF(A1282&lt;=55, "46-55", "56+"))))</f>
        <v>36-45</v>
      </c>
    </row>
    <row r="1283" spans="1:37" x14ac:dyDescent="0.2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c r="AJ1283" t="str">
        <f t="shared" si="40"/>
        <v>Bachelor’s Degree</v>
      </c>
      <c r="AK1283" t="str">
        <f t="shared" si="41"/>
        <v>26-35</v>
      </c>
    </row>
    <row r="1284" spans="1:37" x14ac:dyDescent="0.2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c r="AJ1284" t="str">
        <f t="shared" si="40"/>
        <v>Master’s Degree</v>
      </c>
      <c r="AK1284" t="str">
        <f t="shared" si="41"/>
        <v>26-35</v>
      </c>
    </row>
    <row r="1285" spans="1:37" x14ac:dyDescent="0.2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c r="AJ1285" t="str">
        <f t="shared" si="40"/>
        <v>Bachelor’s Degree</v>
      </c>
      <c r="AK1285" t="str">
        <f t="shared" si="41"/>
        <v>26-35</v>
      </c>
    </row>
    <row r="1286" spans="1:37" x14ac:dyDescent="0.2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c r="AJ1286" t="str">
        <f t="shared" si="40"/>
        <v>Below College</v>
      </c>
      <c r="AK1286" t="str">
        <f t="shared" si="41"/>
        <v>36-45</v>
      </c>
    </row>
    <row r="1287" spans="1:37" x14ac:dyDescent="0.2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c r="AJ1287" t="str">
        <f t="shared" si="40"/>
        <v>College</v>
      </c>
      <c r="AK1287" t="str">
        <f t="shared" si="41"/>
        <v>46-55</v>
      </c>
    </row>
    <row r="1288" spans="1:37" x14ac:dyDescent="0.2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c r="AJ1288" t="str">
        <f t="shared" si="40"/>
        <v>College</v>
      </c>
      <c r="AK1288" t="str">
        <f t="shared" si="41"/>
        <v>36-45</v>
      </c>
    </row>
    <row r="1289" spans="1:37" x14ac:dyDescent="0.2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c r="AJ1289" t="str">
        <f t="shared" si="40"/>
        <v>Bachelor’s Degree</v>
      </c>
      <c r="AK1289" t="str">
        <f t="shared" si="41"/>
        <v>36-45</v>
      </c>
    </row>
    <row r="1290" spans="1:37" x14ac:dyDescent="0.2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c r="AJ1290" t="str">
        <f t="shared" si="40"/>
        <v>College</v>
      </c>
      <c r="AK1290" t="str">
        <f t="shared" si="41"/>
        <v>26-35</v>
      </c>
    </row>
    <row r="1291" spans="1:37" x14ac:dyDescent="0.2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c r="AJ1291" t="str">
        <f t="shared" si="40"/>
        <v>Bachelor’s Degree</v>
      </c>
      <c r="AK1291" t="str">
        <f t="shared" si="41"/>
        <v>36-45</v>
      </c>
    </row>
    <row r="1292" spans="1:37" x14ac:dyDescent="0.2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c r="AJ1292" t="str">
        <f t="shared" si="40"/>
        <v>Master’s Degree</v>
      </c>
      <c r="AK1292" t="str">
        <f t="shared" si="41"/>
        <v>26-35</v>
      </c>
    </row>
    <row r="1293" spans="1:37" x14ac:dyDescent="0.2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c r="AJ1293" t="str">
        <f t="shared" si="40"/>
        <v>Master’s Degree</v>
      </c>
      <c r="AK1293" t="str">
        <f t="shared" si="41"/>
        <v>36-45</v>
      </c>
    </row>
    <row r="1294" spans="1:37" x14ac:dyDescent="0.2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c r="AJ1294" t="str">
        <f t="shared" si="40"/>
        <v>Bachelor’s Degree</v>
      </c>
      <c r="AK1294" t="str">
        <f t="shared" si="41"/>
        <v>36-45</v>
      </c>
    </row>
    <row r="1295" spans="1:37" x14ac:dyDescent="0.2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c r="AJ1295" t="str">
        <f t="shared" si="40"/>
        <v>Bachelor’s Degree</v>
      </c>
      <c r="AK1295" t="str">
        <f t="shared" si="41"/>
        <v>36-45</v>
      </c>
    </row>
    <row r="1296" spans="1:37" x14ac:dyDescent="0.2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c r="AJ1296" t="str">
        <f t="shared" si="40"/>
        <v>Bachelor’s Degree</v>
      </c>
      <c r="AK1296" t="str">
        <f t="shared" si="41"/>
        <v>36-45</v>
      </c>
    </row>
    <row r="1297" spans="1:37" x14ac:dyDescent="0.2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c r="AJ1297" t="str">
        <f t="shared" si="40"/>
        <v>Below College</v>
      </c>
      <c r="AK1297" t="str">
        <f t="shared" si="41"/>
        <v>36-45</v>
      </c>
    </row>
    <row r="1298" spans="1:37" x14ac:dyDescent="0.2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c r="AJ1298" t="str">
        <f t="shared" si="40"/>
        <v>Bachelor’s Degree</v>
      </c>
      <c r="AK1298" t="str">
        <f t="shared" si="41"/>
        <v>26-35</v>
      </c>
    </row>
    <row r="1299" spans="1:37" x14ac:dyDescent="0.2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c r="AJ1299" t="str">
        <f t="shared" si="40"/>
        <v>College</v>
      </c>
      <c r="AK1299" t="str">
        <f t="shared" si="41"/>
        <v>26-35</v>
      </c>
    </row>
    <row r="1300" spans="1:37" x14ac:dyDescent="0.2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c r="AJ1300" t="str">
        <f t="shared" si="40"/>
        <v>College</v>
      </c>
      <c r="AK1300" t="str">
        <f t="shared" si="41"/>
        <v>46-55</v>
      </c>
    </row>
    <row r="1301" spans="1:37" x14ac:dyDescent="0.2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c r="AJ1301" t="str">
        <f t="shared" si="40"/>
        <v>Bachelor’s Degree</v>
      </c>
      <c r="AK1301" t="str">
        <f t="shared" si="41"/>
        <v>36-45</v>
      </c>
    </row>
    <row r="1302" spans="1:37" x14ac:dyDescent="0.2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c r="AJ1302" t="str">
        <f t="shared" si="40"/>
        <v>College</v>
      </c>
      <c r="AK1302" t="str">
        <f t="shared" si="41"/>
        <v>26-35</v>
      </c>
    </row>
    <row r="1303" spans="1:37" x14ac:dyDescent="0.2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c r="AJ1303" t="str">
        <f t="shared" si="40"/>
        <v>Bachelor’s Degree</v>
      </c>
      <c r="AK1303" t="str">
        <f t="shared" si="41"/>
        <v>56+</v>
      </c>
    </row>
    <row r="1304" spans="1:37" x14ac:dyDescent="0.2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c r="AJ1304" t="str">
        <f t="shared" si="40"/>
        <v>Master’s Degree</v>
      </c>
      <c r="AK1304" t="str">
        <f t="shared" si="41"/>
        <v>26-35</v>
      </c>
    </row>
    <row r="1305" spans="1:37" x14ac:dyDescent="0.2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c r="AJ1305" t="str">
        <f t="shared" si="40"/>
        <v>Bachelor’s Degree</v>
      </c>
      <c r="AK1305" t="str">
        <f t="shared" si="41"/>
        <v>46-55</v>
      </c>
    </row>
    <row r="1306" spans="1:37" x14ac:dyDescent="0.2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c r="AJ1306" t="str">
        <f t="shared" si="40"/>
        <v>Bachelor’s Degree</v>
      </c>
      <c r="AK1306" t="str">
        <f t="shared" si="41"/>
        <v>36-45</v>
      </c>
    </row>
    <row r="1307" spans="1:37" x14ac:dyDescent="0.2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c r="AJ1307" t="str">
        <f t="shared" si="40"/>
        <v>Master’s Degree</v>
      </c>
      <c r="AK1307" t="str">
        <f t="shared" si="41"/>
        <v>46-55</v>
      </c>
    </row>
    <row r="1308" spans="1:37" x14ac:dyDescent="0.2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c r="AJ1308" t="str">
        <f t="shared" si="40"/>
        <v>Master’s Degree</v>
      </c>
      <c r="AK1308" t="str">
        <f t="shared" si="41"/>
        <v>26-35</v>
      </c>
    </row>
    <row r="1309" spans="1:37" x14ac:dyDescent="0.2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c r="AJ1309" t="str">
        <f t="shared" si="40"/>
        <v>Bachelor’s Degree</v>
      </c>
      <c r="AK1309" t="str">
        <f t="shared" si="41"/>
        <v>26-35</v>
      </c>
    </row>
    <row r="1310" spans="1:37" x14ac:dyDescent="0.2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c r="AJ1310" t="str">
        <f t="shared" si="40"/>
        <v>Master’s Degree</v>
      </c>
      <c r="AK1310" t="str">
        <f t="shared" si="41"/>
        <v>36-45</v>
      </c>
    </row>
    <row r="1311" spans="1:37" x14ac:dyDescent="0.2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c r="AJ1311" t="str">
        <f t="shared" si="40"/>
        <v>Bachelor’s Degree</v>
      </c>
      <c r="AK1311" t="str">
        <f t="shared" si="41"/>
        <v>26-35</v>
      </c>
    </row>
    <row r="1312" spans="1:37" x14ac:dyDescent="0.2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c r="AJ1312" t="str">
        <f t="shared" si="40"/>
        <v>Master’s Degree</v>
      </c>
      <c r="AK1312" t="str">
        <f t="shared" si="41"/>
        <v>56+</v>
      </c>
    </row>
    <row r="1313" spans="1:37" x14ac:dyDescent="0.2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c r="AJ1313" t="str">
        <f t="shared" si="40"/>
        <v>Bachelor’s Degree</v>
      </c>
      <c r="AK1313" t="str">
        <f t="shared" si="41"/>
        <v>18-25</v>
      </c>
    </row>
    <row r="1314" spans="1:37" x14ac:dyDescent="0.2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c r="AJ1314" t="str">
        <f t="shared" si="40"/>
        <v>Doctorate</v>
      </c>
      <c r="AK1314" t="str">
        <f t="shared" si="41"/>
        <v>26-35</v>
      </c>
    </row>
    <row r="1315" spans="1:37" x14ac:dyDescent="0.2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c r="AJ1315" t="str">
        <f t="shared" si="40"/>
        <v>Bachelor’s Degree</v>
      </c>
      <c r="AK1315" t="str">
        <f t="shared" si="41"/>
        <v>26-35</v>
      </c>
    </row>
    <row r="1316" spans="1:37" x14ac:dyDescent="0.2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c r="AJ1316" t="str">
        <f t="shared" si="40"/>
        <v>Master’s Degree</v>
      </c>
      <c r="AK1316" t="str">
        <f t="shared" si="41"/>
        <v>36-45</v>
      </c>
    </row>
    <row r="1317" spans="1:37" x14ac:dyDescent="0.2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c r="AJ1317" t="str">
        <f t="shared" si="40"/>
        <v>Master’s Degree</v>
      </c>
      <c r="AK1317" t="str">
        <f t="shared" si="41"/>
        <v>36-45</v>
      </c>
    </row>
    <row r="1318" spans="1:37" x14ac:dyDescent="0.2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c r="AJ1318" t="str">
        <f t="shared" si="40"/>
        <v>Master’s Degree</v>
      </c>
      <c r="AK1318" t="str">
        <f t="shared" si="41"/>
        <v>36-45</v>
      </c>
    </row>
    <row r="1319" spans="1:37" x14ac:dyDescent="0.2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c r="AJ1319" t="str">
        <f t="shared" si="40"/>
        <v>College</v>
      </c>
      <c r="AK1319" t="str">
        <f t="shared" si="41"/>
        <v>26-35</v>
      </c>
    </row>
    <row r="1320" spans="1:37" x14ac:dyDescent="0.2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c r="AJ1320" t="str">
        <f t="shared" si="40"/>
        <v>Below College</v>
      </c>
      <c r="AK1320" t="str">
        <f t="shared" si="41"/>
        <v>26-35</v>
      </c>
    </row>
    <row r="1321" spans="1:37" x14ac:dyDescent="0.2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c r="AJ1321" t="str">
        <f t="shared" si="40"/>
        <v>Master’s Degree</v>
      </c>
      <c r="AK1321" t="str">
        <f t="shared" si="41"/>
        <v>26-35</v>
      </c>
    </row>
    <row r="1322" spans="1:37" x14ac:dyDescent="0.2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c r="AJ1322" t="str">
        <f t="shared" si="40"/>
        <v>Master’s Degree</v>
      </c>
      <c r="AK1322" t="str">
        <f t="shared" si="41"/>
        <v>36-45</v>
      </c>
    </row>
    <row r="1323" spans="1:37" x14ac:dyDescent="0.2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c r="AJ1323" t="str">
        <f t="shared" si="40"/>
        <v>Master’s Degree</v>
      </c>
      <c r="AK1323" t="str">
        <f t="shared" si="41"/>
        <v>46-55</v>
      </c>
    </row>
    <row r="1324" spans="1:37" x14ac:dyDescent="0.2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c r="AJ1324" t="str">
        <f t="shared" si="40"/>
        <v>College</v>
      </c>
      <c r="AK1324" t="str">
        <f t="shared" si="41"/>
        <v>46-55</v>
      </c>
    </row>
    <row r="1325" spans="1:37" x14ac:dyDescent="0.2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c r="AJ1325" t="str">
        <f t="shared" si="40"/>
        <v>College</v>
      </c>
      <c r="AK1325" t="str">
        <f t="shared" si="41"/>
        <v>26-35</v>
      </c>
    </row>
    <row r="1326" spans="1:37" x14ac:dyDescent="0.2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c r="AJ1326" t="str">
        <f t="shared" si="40"/>
        <v>Below College</v>
      </c>
      <c r="AK1326" t="str">
        <f t="shared" si="41"/>
        <v>26-35</v>
      </c>
    </row>
    <row r="1327" spans="1:37" x14ac:dyDescent="0.2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c r="AJ1327" t="str">
        <f t="shared" si="40"/>
        <v>Bachelor’s Degree</v>
      </c>
      <c r="AK1327" t="str">
        <f t="shared" si="41"/>
        <v>36-45</v>
      </c>
    </row>
    <row r="1328" spans="1:37" x14ac:dyDescent="0.2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c r="AJ1328" t="str">
        <f t="shared" si="40"/>
        <v>Master’s Degree</v>
      </c>
      <c r="AK1328" t="str">
        <f t="shared" si="41"/>
        <v>26-35</v>
      </c>
    </row>
    <row r="1329" spans="1:37" x14ac:dyDescent="0.2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c r="AJ1329" t="str">
        <f t="shared" si="40"/>
        <v>Bachelor’s Degree</v>
      </c>
      <c r="AK1329" t="str">
        <f t="shared" si="41"/>
        <v>46-55</v>
      </c>
    </row>
    <row r="1330" spans="1:37" x14ac:dyDescent="0.2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c r="AJ1330" t="str">
        <f t="shared" si="40"/>
        <v>Below College</v>
      </c>
      <c r="AK1330" t="str">
        <f t="shared" si="41"/>
        <v>26-35</v>
      </c>
    </row>
    <row r="1331" spans="1:37" x14ac:dyDescent="0.2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c r="AJ1331" t="str">
        <f t="shared" si="40"/>
        <v>Below College</v>
      </c>
      <c r="AK1331" t="str">
        <f t="shared" si="41"/>
        <v>26-35</v>
      </c>
    </row>
    <row r="1332" spans="1:37" x14ac:dyDescent="0.2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c r="AJ1332" t="str">
        <f t="shared" si="40"/>
        <v>Bachelor’s Degree</v>
      </c>
      <c r="AK1332" t="str">
        <f t="shared" si="41"/>
        <v>36-45</v>
      </c>
    </row>
    <row r="1333" spans="1:37" x14ac:dyDescent="0.2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c r="AJ1333" t="str">
        <f t="shared" si="40"/>
        <v>Bachelor’s Degree</v>
      </c>
      <c r="AK1333" t="str">
        <f t="shared" si="41"/>
        <v>46-55</v>
      </c>
    </row>
    <row r="1334" spans="1:37" x14ac:dyDescent="0.2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c r="AJ1334" t="str">
        <f t="shared" si="40"/>
        <v>College</v>
      </c>
      <c r="AK1334" t="str">
        <f t="shared" si="41"/>
        <v>26-35</v>
      </c>
    </row>
    <row r="1335" spans="1:37" x14ac:dyDescent="0.2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c r="AJ1335" t="str">
        <f t="shared" si="40"/>
        <v>Bachelor’s Degree</v>
      </c>
      <c r="AK1335" t="str">
        <f t="shared" si="41"/>
        <v>46-55</v>
      </c>
    </row>
    <row r="1336" spans="1:37" x14ac:dyDescent="0.2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c r="AJ1336" t="str">
        <f t="shared" si="40"/>
        <v>Bachelor’s Degree</v>
      </c>
      <c r="AK1336" t="str">
        <f t="shared" si="41"/>
        <v>26-35</v>
      </c>
    </row>
    <row r="1337" spans="1:37" x14ac:dyDescent="0.2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c r="AJ1337" t="str">
        <f t="shared" si="40"/>
        <v>Master’s Degree</v>
      </c>
      <c r="AK1337" t="str">
        <f t="shared" si="41"/>
        <v>36-45</v>
      </c>
    </row>
    <row r="1338" spans="1:37" x14ac:dyDescent="0.2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c r="AJ1338" t="str">
        <f t="shared" si="40"/>
        <v>Master’s Degree</v>
      </c>
      <c r="AK1338" t="str">
        <f t="shared" si="41"/>
        <v>46-55</v>
      </c>
    </row>
    <row r="1339" spans="1:37" x14ac:dyDescent="0.2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c r="AJ1339" t="str">
        <f t="shared" si="40"/>
        <v>Bachelor’s Degree</v>
      </c>
      <c r="AK1339" t="str">
        <f t="shared" si="41"/>
        <v>26-35</v>
      </c>
    </row>
    <row r="1340" spans="1:37" x14ac:dyDescent="0.2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c r="AJ1340" t="str">
        <f t="shared" si="40"/>
        <v>Bachelor’s Degree</v>
      </c>
      <c r="AK1340" t="str">
        <f t="shared" si="41"/>
        <v>26-35</v>
      </c>
    </row>
    <row r="1341" spans="1:37" x14ac:dyDescent="0.2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c r="AJ1341" t="str">
        <f t="shared" si="40"/>
        <v>Below College</v>
      </c>
      <c r="AK1341" t="str">
        <f t="shared" si="41"/>
        <v>18-25</v>
      </c>
    </row>
    <row r="1342" spans="1:37" x14ac:dyDescent="0.2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c r="AJ1342" t="str">
        <f t="shared" si="40"/>
        <v>Master’s Degree</v>
      </c>
      <c r="AK1342" t="str">
        <f t="shared" si="41"/>
        <v>36-45</v>
      </c>
    </row>
    <row r="1343" spans="1:37" x14ac:dyDescent="0.2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c r="AJ1343" t="str">
        <f t="shared" si="40"/>
        <v>Bachelor’s Degree</v>
      </c>
      <c r="AK1343" t="str">
        <f t="shared" si="41"/>
        <v>26-35</v>
      </c>
    </row>
    <row r="1344" spans="1:37" x14ac:dyDescent="0.2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c r="AJ1344" t="str">
        <f t="shared" si="40"/>
        <v>Bachelor’s Degree</v>
      </c>
      <c r="AK1344" t="str">
        <f t="shared" si="41"/>
        <v>26-35</v>
      </c>
    </row>
    <row r="1345" spans="1:37" x14ac:dyDescent="0.2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c r="AJ1345" t="str">
        <f t="shared" si="40"/>
        <v>Bachelor’s Degree</v>
      </c>
      <c r="AK1345" t="str">
        <f t="shared" si="41"/>
        <v>26-35</v>
      </c>
    </row>
    <row r="1346" spans="1:37" x14ac:dyDescent="0.2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c r="AJ1346" t="str">
        <f t="shared" ref="AJ1346:AJ1409" si="42">IF(G1346=1, "Below College",
 IF(G1346=2, "College",
 IF(G1346=3, "Bachelor’s Degree",
 IF(G1346=4, "Master’s Degree",
 IF(G1346=5, "Doctorate", "Unknown")))))</f>
        <v>Master’s Degree</v>
      </c>
      <c r="AK1346" t="str">
        <f t="shared" ref="AK1346:AK1409" si="43">IF(A1346&lt;=25, "18-25",
 IF(A1346&lt;=35, "26-35",
 IF(A1346&lt;=45, "36-45",
 IF(A1346&lt;=55, "46-55", "56+"))))</f>
        <v>36-45</v>
      </c>
    </row>
    <row r="1347" spans="1:37" x14ac:dyDescent="0.2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c r="AJ1347" t="str">
        <f t="shared" si="42"/>
        <v>College</v>
      </c>
      <c r="AK1347" t="str">
        <f t="shared" si="43"/>
        <v>26-35</v>
      </c>
    </row>
    <row r="1348" spans="1:37" x14ac:dyDescent="0.2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c r="AJ1348" t="str">
        <f t="shared" si="42"/>
        <v>College</v>
      </c>
      <c r="AK1348" t="str">
        <f t="shared" si="43"/>
        <v>36-45</v>
      </c>
    </row>
    <row r="1349" spans="1:37" x14ac:dyDescent="0.2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c r="AJ1349" t="str">
        <f t="shared" si="42"/>
        <v>Below College</v>
      </c>
      <c r="AK1349" t="str">
        <f t="shared" si="43"/>
        <v>36-45</v>
      </c>
    </row>
    <row r="1350" spans="1:37" x14ac:dyDescent="0.2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c r="AJ1350" t="str">
        <f t="shared" si="42"/>
        <v>Master’s Degree</v>
      </c>
      <c r="AK1350" t="str">
        <f t="shared" si="43"/>
        <v>36-45</v>
      </c>
    </row>
    <row r="1351" spans="1:37" x14ac:dyDescent="0.2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c r="AJ1351" t="str">
        <f t="shared" si="42"/>
        <v>College</v>
      </c>
      <c r="AK1351" t="str">
        <f t="shared" si="43"/>
        <v>26-35</v>
      </c>
    </row>
    <row r="1352" spans="1:37" x14ac:dyDescent="0.2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c r="AJ1352" t="str">
        <f t="shared" si="42"/>
        <v>College</v>
      </c>
      <c r="AK1352" t="str">
        <f t="shared" si="43"/>
        <v>26-35</v>
      </c>
    </row>
    <row r="1353" spans="1:37" x14ac:dyDescent="0.2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c r="AJ1353" t="str">
        <f t="shared" si="42"/>
        <v>Bachelor’s Degree</v>
      </c>
      <c r="AK1353" t="str">
        <f t="shared" si="43"/>
        <v>46-55</v>
      </c>
    </row>
    <row r="1354" spans="1:37" x14ac:dyDescent="0.2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c r="AJ1354" t="str">
        <f t="shared" si="42"/>
        <v>Master’s Degree</v>
      </c>
      <c r="AK1354" t="str">
        <f t="shared" si="43"/>
        <v>36-45</v>
      </c>
    </row>
    <row r="1355" spans="1:37" x14ac:dyDescent="0.2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c r="AJ1355" t="str">
        <f t="shared" si="42"/>
        <v>Master’s Degree</v>
      </c>
      <c r="AK1355" t="str">
        <f t="shared" si="43"/>
        <v>26-35</v>
      </c>
    </row>
    <row r="1356" spans="1:37" x14ac:dyDescent="0.2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c r="AJ1356" t="str">
        <f t="shared" si="42"/>
        <v>College</v>
      </c>
      <c r="AK1356" t="str">
        <f t="shared" si="43"/>
        <v>56+</v>
      </c>
    </row>
    <row r="1357" spans="1:37" x14ac:dyDescent="0.2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c r="AJ1357" t="str">
        <f t="shared" si="42"/>
        <v>College</v>
      </c>
      <c r="AK1357" t="str">
        <f t="shared" si="43"/>
        <v>36-45</v>
      </c>
    </row>
    <row r="1358" spans="1:37" x14ac:dyDescent="0.2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c r="AJ1358" t="str">
        <f t="shared" si="42"/>
        <v>Bachelor’s Degree</v>
      </c>
      <c r="AK1358" t="str">
        <f t="shared" si="43"/>
        <v>36-45</v>
      </c>
    </row>
    <row r="1359" spans="1:37" x14ac:dyDescent="0.2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c r="AJ1359" t="str">
        <f t="shared" si="42"/>
        <v>Bachelor’s Degree</v>
      </c>
      <c r="AK1359" t="str">
        <f t="shared" si="43"/>
        <v>36-45</v>
      </c>
    </row>
    <row r="1360" spans="1:37" x14ac:dyDescent="0.2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c r="AJ1360" t="str">
        <f t="shared" si="42"/>
        <v>College</v>
      </c>
      <c r="AK1360" t="str">
        <f t="shared" si="43"/>
        <v>26-35</v>
      </c>
    </row>
    <row r="1361" spans="1:37" x14ac:dyDescent="0.2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c r="AJ1361" t="str">
        <f t="shared" si="42"/>
        <v>Below College</v>
      </c>
      <c r="AK1361" t="str">
        <f t="shared" si="43"/>
        <v>26-35</v>
      </c>
    </row>
    <row r="1362" spans="1:37" x14ac:dyDescent="0.2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c r="AJ1362" t="str">
        <f t="shared" si="42"/>
        <v>Bachelor’s Degree</v>
      </c>
      <c r="AK1362" t="str">
        <f t="shared" si="43"/>
        <v>26-35</v>
      </c>
    </row>
    <row r="1363" spans="1:37" x14ac:dyDescent="0.2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c r="AJ1363" t="str">
        <f t="shared" si="42"/>
        <v>Bachelor’s Degree</v>
      </c>
      <c r="AK1363" t="str">
        <f t="shared" si="43"/>
        <v>26-35</v>
      </c>
    </row>
    <row r="1364" spans="1:37" x14ac:dyDescent="0.2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c r="AJ1364" t="str">
        <f t="shared" si="42"/>
        <v>Master’s Degree</v>
      </c>
      <c r="AK1364" t="str">
        <f t="shared" si="43"/>
        <v>36-45</v>
      </c>
    </row>
    <row r="1365" spans="1:37" x14ac:dyDescent="0.2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c r="AJ1365" t="str">
        <f t="shared" si="42"/>
        <v>Master’s Degree</v>
      </c>
      <c r="AK1365" t="str">
        <f t="shared" si="43"/>
        <v>26-35</v>
      </c>
    </row>
    <row r="1366" spans="1:37" x14ac:dyDescent="0.2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c r="AJ1366" t="str">
        <f t="shared" si="42"/>
        <v>College</v>
      </c>
      <c r="AK1366" t="str">
        <f t="shared" si="43"/>
        <v>26-35</v>
      </c>
    </row>
    <row r="1367" spans="1:37" x14ac:dyDescent="0.2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c r="AJ1367" t="str">
        <f t="shared" si="42"/>
        <v>Bachelor’s Degree</v>
      </c>
      <c r="AK1367" t="str">
        <f t="shared" si="43"/>
        <v>26-35</v>
      </c>
    </row>
    <row r="1368" spans="1:37" x14ac:dyDescent="0.2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c r="AJ1368" t="str">
        <f t="shared" si="42"/>
        <v>Master’s Degree</v>
      </c>
      <c r="AK1368" t="str">
        <f t="shared" si="43"/>
        <v>36-45</v>
      </c>
    </row>
    <row r="1369" spans="1:37" x14ac:dyDescent="0.2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c r="AJ1369" t="str">
        <f t="shared" si="42"/>
        <v>Master’s Degree</v>
      </c>
      <c r="AK1369" t="str">
        <f t="shared" si="43"/>
        <v>26-35</v>
      </c>
    </row>
    <row r="1370" spans="1:37" x14ac:dyDescent="0.2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c r="AJ1370" t="str">
        <f t="shared" si="42"/>
        <v>Master’s Degree</v>
      </c>
      <c r="AK1370" t="str">
        <f t="shared" si="43"/>
        <v>26-35</v>
      </c>
    </row>
    <row r="1371" spans="1:37" x14ac:dyDescent="0.2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c r="AJ1371" t="str">
        <f t="shared" si="42"/>
        <v>College</v>
      </c>
      <c r="AK1371" t="str">
        <f t="shared" si="43"/>
        <v>26-35</v>
      </c>
    </row>
    <row r="1372" spans="1:37" x14ac:dyDescent="0.2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c r="AJ1372" t="str">
        <f t="shared" si="42"/>
        <v>Master’s Degree</v>
      </c>
      <c r="AK1372" t="str">
        <f t="shared" si="43"/>
        <v>46-55</v>
      </c>
    </row>
    <row r="1373" spans="1:37" x14ac:dyDescent="0.2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c r="AJ1373" t="str">
        <f t="shared" si="42"/>
        <v>Doctorate</v>
      </c>
      <c r="AK1373" t="str">
        <f t="shared" si="43"/>
        <v>56+</v>
      </c>
    </row>
    <row r="1374" spans="1:37" x14ac:dyDescent="0.2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c r="AJ1374" t="str">
        <f t="shared" si="42"/>
        <v>College</v>
      </c>
      <c r="AK1374" t="str">
        <f t="shared" si="43"/>
        <v>36-45</v>
      </c>
    </row>
    <row r="1375" spans="1:37" x14ac:dyDescent="0.2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c r="AJ1375" t="str">
        <f t="shared" si="42"/>
        <v>Bachelor’s Degree</v>
      </c>
      <c r="AK1375" t="str">
        <f t="shared" si="43"/>
        <v>36-45</v>
      </c>
    </row>
    <row r="1376" spans="1:37" x14ac:dyDescent="0.2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c r="AJ1376" t="str">
        <f t="shared" si="42"/>
        <v>Bachelor’s Degree</v>
      </c>
      <c r="AK1376" t="str">
        <f t="shared" si="43"/>
        <v>56+</v>
      </c>
    </row>
    <row r="1377" spans="1:37" x14ac:dyDescent="0.2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c r="AJ1377" t="str">
        <f t="shared" si="42"/>
        <v>College</v>
      </c>
      <c r="AK1377" t="str">
        <f t="shared" si="43"/>
        <v>26-35</v>
      </c>
    </row>
    <row r="1378" spans="1:37" x14ac:dyDescent="0.2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c r="AJ1378" t="str">
        <f t="shared" si="42"/>
        <v>College</v>
      </c>
      <c r="AK1378" t="str">
        <f t="shared" si="43"/>
        <v>36-45</v>
      </c>
    </row>
    <row r="1379" spans="1:37" x14ac:dyDescent="0.2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c r="AJ1379" t="str">
        <f t="shared" si="42"/>
        <v>Below College</v>
      </c>
      <c r="AK1379" t="str">
        <f t="shared" si="43"/>
        <v>46-55</v>
      </c>
    </row>
    <row r="1380" spans="1:37" x14ac:dyDescent="0.2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c r="AJ1380" t="str">
        <f t="shared" si="42"/>
        <v>Master’s Degree</v>
      </c>
      <c r="AK1380" t="str">
        <f t="shared" si="43"/>
        <v>36-45</v>
      </c>
    </row>
    <row r="1381" spans="1:37" x14ac:dyDescent="0.2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c r="AJ1381" t="str">
        <f t="shared" si="42"/>
        <v>Bachelor’s Degree</v>
      </c>
      <c r="AK1381" t="str">
        <f t="shared" si="43"/>
        <v>26-35</v>
      </c>
    </row>
    <row r="1382" spans="1:37" x14ac:dyDescent="0.2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c r="AJ1382" t="str">
        <f t="shared" si="42"/>
        <v>Master’s Degree</v>
      </c>
      <c r="AK1382" t="str">
        <f t="shared" si="43"/>
        <v>26-35</v>
      </c>
    </row>
    <row r="1383" spans="1:37" x14ac:dyDescent="0.2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c r="AJ1383" t="str">
        <f t="shared" si="42"/>
        <v>Bachelor’s Degree</v>
      </c>
      <c r="AK1383" t="str">
        <f t="shared" si="43"/>
        <v>26-35</v>
      </c>
    </row>
    <row r="1384" spans="1:37" x14ac:dyDescent="0.2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c r="AJ1384" t="str">
        <f t="shared" si="42"/>
        <v>College</v>
      </c>
      <c r="AK1384" t="str">
        <f t="shared" si="43"/>
        <v>26-35</v>
      </c>
    </row>
    <row r="1385" spans="1:37" x14ac:dyDescent="0.2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c r="AJ1385" t="str">
        <f t="shared" si="42"/>
        <v>Master’s Degree</v>
      </c>
      <c r="AK1385" t="str">
        <f t="shared" si="43"/>
        <v>36-45</v>
      </c>
    </row>
    <row r="1386" spans="1:37" x14ac:dyDescent="0.2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c r="AJ1386" t="str">
        <f t="shared" si="42"/>
        <v>Bachelor’s Degree</v>
      </c>
      <c r="AK1386" t="str">
        <f t="shared" si="43"/>
        <v>26-35</v>
      </c>
    </row>
    <row r="1387" spans="1:37" x14ac:dyDescent="0.2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c r="AJ1387" t="str">
        <f t="shared" si="42"/>
        <v>Master’s Degree</v>
      </c>
      <c r="AK1387" t="str">
        <f t="shared" si="43"/>
        <v>26-35</v>
      </c>
    </row>
    <row r="1388" spans="1:37" x14ac:dyDescent="0.2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c r="AJ1388" t="str">
        <f t="shared" si="42"/>
        <v>Bachelor’s Degree</v>
      </c>
      <c r="AK1388" t="str">
        <f t="shared" si="43"/>
        <v>26-35</v>
      </c>
    </row>
    <row r="1389" spans="1:37" x14ac:dyDescent="0.2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c r="AJ1389" t="str">
        <f t="shared" si="42"/>
        <v>Bachelor’s Degree</v>
      </c>
      <c r="AK1389" t="str">
        <f t="shared" si="43"/>
        <v>26-35</v>
      </c>
    </row>
    <row r="1390" spans="1:37" x14ac:dyDescent="0.2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c r="AJ1390" t="str">
        <f t="shared" si="42"/>
        <v>Master’s Degree</v>
      </c>
      <c r="AK1390" t="str">
        <f t="shared" si="43"/>
        <v>26-35</v>
      </c>
    </row>
    <row r="1391" spans="1:37" x14ac:dyDescent="0.2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c r="AJ1391" t="str">
        <f t="shared" si="42"/>
        <v>Bachelor’s Degree</v>
      </c>
      <c r="AK1391" t="str">
        <f t="shared" si="43"/>
        <v>26-35</v>
      </c>
    </row>
    <row r="1392" spans="1:37" x14ac:dyDescent="0.2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c r="AJ1392" t="str">
        <f t="shared" si="42"/>
        <v>Bachelor’s Degree</v>
      </c>
      <c r="AK1392" t="str">
        <f t="shared" si="43"/>
        <v>26-35</v>
      </c>
    </row>
    <row r="1393" spans="1:37" x14ac:dyDescent="0.2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c r="AJ1393" t="str">
        <f t="shared" si="42"/>
        <v>Bachelor’s Degree</v>
      </c>
      <c r="AK1393" t="str">
        <f t="shared" si="43"/>
        <v>36-45</v>
      </c>
    </row>
    <row r="1394" spans="1:37" x14ac:dyDescent="0.2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c r="AJ1394" t="str">
        <f t="shared" si="42"/>
        <v>Master’s Degree</v>
      </c>
      <c r="AK1394" t="str">
        <f t="shared" si="43"/>
        <v>26-35</v>
      </c>
    </row>
    <row r="1395" spans="1:37" x14ac:dyDescent="0.2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c r="AJ1395" t="str">
        <f t="shared" si="42"/>
        <v>Bachelor’s Degree</v>
      </c>
      <c r="AK1395" t="str">
        <f t="shared" si="43"/>
        <v>26-35</v>
      </c>
    </row>
    <row r="1396" spans="1:37" x14ac:dyDescent="0.2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c r="AJ1396" t="str">
        <f t="shared" si="42"/>
        <v>Master’s Degree</v>
      </c>
      <c r="AK1396" t="str">
        <f t="shared" si="43"/>
        <v>26-35</v>
      </c>
    </row>
    <row r="1397" spans="1:37" x14ac:dyDescent="0.2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c r="AJ1397" t="str">
        <f t="shared" si="42"/>
        <v>Master’s Degree</v>
      </c>
      <c r="AK1397" t="str">
        <f t="shared" si="43"/>
        <v>26-35</v>
      </c>
    </row>
    <row r="1398" spans="1:37" x14ac:dyDescent="0.2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c r="AJ1398" t="str">
        <f t="shared" si="42"/>
        <v>Master’s Degree</v>
      </c>
      <c r="AK1398" t="str">
        <f t="shared" si="43"/>
        <v>46-55</v>
      </c>
    </row>
    <row r="1399" spans="1:37" x14ac:dyDescent="0.2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c r="AJ1399" t="str">
        <f t="shared" si="42"/>
        <v>College</v>
      </c>
      <c r="AK1399" t="str">
        <f t="shared" si="43"/>
        <v>46-55</v>
      </c>
    </row>
    <row r="1400" spans="1:37" x14ac:dyDescent="0.2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c r="AJ1400" t="str">
        <f t="shared" si="42"/>
        <v>College</v>
      </c>
      <c r="AK1400" t="str">
        <f t="shared" si="43"/>
        <v>26-35</v>
      </c>
    </row>
    <row r="1401" spans="1:37" x14ac:dyDescent="0.2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c r="AJ1401" t="str">
        <f t="shared" si="42"/>
        <v>Bachelor’s Degree</v>
      </c>
      <c r="AK1401" t="str">
        <f t="shared" si="43"/>
        <v>36-45</v>
      </c>
    </row>
    <row r="1402" spans="1:37" x14ac:dyDescent="0.2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c r="AJ1402" t="str">
        <f t="shared" si="42"/>
        <v>Master’s Degree</v>
      </c>
      <c r="AK1402" t="str">
        <f t="shared" si="43"/>
        <v>36-45</v>
      </c>
    </row>
    <row r="1403" spans="1:37" x14ac:dyDescent="0.2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c r="AJ1403" t="str">
        <f t="shared" si="42"/>
        <v>Master’s Degree</v>
      </c>
      <c r="AK1403" t="str">
        <f t="shared" si="43"/>
        <v>46-55</v>
      </c>
    </row>
    <row r="1404" spans="1:37" x14ac:dyDescent="0.2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c r="AJ1404" t="str">
        <f t="shared" si="42"/>
        <v>Below College</v>
      </c>
      <c r="AK1404" t="str">
        <f t="shared" si="43"/>
        <v>26-35</v>
      </c>
    </row>
    <row r="1405" spans="1:37" x14ac:dyDescent="0.2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c r="AJ1405" t="str">
        <f t="shared" si="42"/>
        <v>Master’s Degree</v>
      </c>
      <c r="AK1405" t="str">
        <f t="shared" si="43"/>
        <v>36-45</v>
      </c>
    </row>
    <row r="1406" spans="1:37" x14ac:dyDescent="0.2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c r="AJ1406" t="str">
        <f t="shared" si="42"/>
        <v>College</v>
      </c>
      <c r="AK1406" t="str">
        <f t="shared" si="43"/>
        <v>36-45</v>
      </c>
    </row>
    <row r="1407" spans="1:37" x14ac:dyDescent="0.2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c r="AJ1407" t="str">
        <f t="shared" si="42"/>
        <v>Bachelor’s Degree</v>
      </c>
      <c r="AK1407" t="str">
        <f t="shared" si="43"/>
        <v>26-35</v>
      </c>
    </row>
    <row r="1408" spans="1:37" x14ac:dyDescent="0.2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c r="AJ1408" t="str">
        <f t="shared" si="42"/>
        <v>Bachelor’s Degree</v>
      </c>
      <c r="AK1408" t="str">
        <f t="shared" si="43"/>
        <v>46-55</v>
      </c>
    </row>
    <row r="1409" spans="1:37" x14ac:dyDescent="0.2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c r="AJ1409" t="str">
        <f t="shared" si="42"/>
        <v>College</v>
      </c>
      <c r="AK1409" t="str">
        <f t="shared" si="43"/>
        <v>18-25</v>
      </c>
    </row>
    <row r="1410" spans="1:37" x14ac:dyDescent="0.2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c r="AJ1410" t="str">
        <f t="shared" ref="AJ1410:AJ1471" si="44">IF(G1410=1, "Below College",
 IF(G1410=2, "College",
 IF(G1410=3, "Bachelor’s Degree",
 IF(G1410=4, "Master’s Degree",
 IF(G1410=5, "Doctorate", "Unknown")))))</f>
        <v>College</v>
      </c>
      <c r="AK1410" t="str">
        <f t="shared" ref="AK1410:AK1471" si="45">IF(A1410&lt;=25, "18-25",
 IF(A1410&lt;=35, "26-35",
 IF(A1410&lt;=45, "36-45",
 IF(A1410&lt;=55, "46-55", "56+"))))</f>
        <v>18-25</v>
      </c>
    </row>
    <row r="1411" spans="1:37" x14ac:dyDescent="0.2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c r="AJ1411" t="str">
        <f t="shared" si="44"/>
        <v>Bachelor’s Degree</v>
      </c>
      <c r="AK1411" t="str">
        <f t="shared" si="45"/>
        <v>36-45</v>
      </c>
    </row>
    <row r="1412" spans="1:37" x14ac:dyDescent="0.2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c r="AJ1412" t="str">
        <f t="shared" si="44"/>
        <v>College</v>
      </c>
      <c r="AK1412" t="str">
        <f t="shared" si="45"/>
        <v>36-45</v>
      </c>
    </row>
    <row r="1413" spans="1:37" x14ac:dyDescent="0.2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c r="AJ1413" t="str">
        <f t="shared" si="44"/>
        <v>Bachelor’s Degree</v>
      </c>
      <c r="AK1413" t="str">
        <f t="shared" si="45"/>
        <v>18-25</v>
      </c>
    </row>
    <row r="1414" spans="1:37" x14ac:dyDescent="0.2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c r="AJ1414" t="str">
        <f t="shared" si="44"/>
        <v>College</v>
      </c>
      <c r="AK1414" t="str">
        <f t="shared" si="45"/>
        <v>26-35</v>
      </c>
    </row>
    <row r="1415" spans="1:37" x14ac:dyDescent="0.2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c r="AJ1415" t="str">
        <f t="shared" si="44"/>
        <v>Below College</v>
      </c>
      <c r="AK1415" t="str">
        <f t="shared" si="45"/>
        <v>18-25</v>
      </c>
    </row>
    <row r="1416" spans="1:37" x14ac:dyDescent="0.2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c r="AJ1416" t="str">
        <f t="shared" si="44"/>
        <v>Bachelor’s Degree</v>
      </c>
      <c r="AK1416" t="str">
        <f t="shared" si="45"/>
        <v>46-55</v>
      </c>
    </row>
    <row r="1417" spans="1:37" x14ac:dyDescent="0.2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c r="AJ1417" t="str">
        <f t="shared" si="44"/>
        <v>College</v>
      </c>
      <c r="AK1417" t="str">
        <f t="shared" si="45"/>
        <v>26-35</v>
      </c>
    </row>
    <row r="1418" spans="1:37" x14ac:dyDescent="0.2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c r="AJ1418" t="str">
        <f t="shared" si="44"/>
        <v>Master’s Degree</v>
      </c>
      <c r="AK1418" t="str">
        <f t="shared" si="45"/>
        <v>36-45</v>
      </c>
    </row>
    <row r="1419" spans="1:37" x14ac:dyDescent="0.2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c r="AJ1419" t="str">
        <f t="shared" si="44"/>
        <v>College</v>
      </c>
      <c r="AK1419" t="str">
        <f t="shared" si="45"/>
        <v>26-35</v>
      </c>
    </row>
    <row r="1420" spans="1:37" x14ac:dyDescent="0.2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c r="AJ1420" t="str">
        <f t="shared" si="44"/>
        <v>Master’s Degree</v>
      </c>
      <c r="AK1420" t="str">
        <f t="shared" si="45"/>
        <v>36-45</v>
      </c>
    </row>
    <row r="1421" spans="1:37" x14ac:dyDescent="0.2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c r="AJ1421" t="str">
        <f t="shared" si="44"/>
        <v>Master’s Degree</v>
      </c>
      <c r="AK1421" t="str">
        <f t="shared" si="45"/>
        <v>36-45</v>
      </c>
    </row>
    <row r="1422" spans="1:37" x14ac:dyDescent="0.2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c r="AJ1422" t="str">
        <f t="shared" si="44"/>
        <v>Bachelor’s Degree</v>
      </c>
      <c r="AK1422" t="str">
        <f t="shared" si="45"/>
        <v>36-45</v>
      </c>
    </row>
    <row r="1423" spans="1:37" x14ac:dyDescent="0.2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c r="AJ1423" t="str">
        <f t="shared" si="44"/>
        <v>Below College</v>
      </c>
      <c r="AK1423" t="str">
        <f t="shared" si="45"/>
        <v>46-55</v>
      </c>
    </row>
    <row r="1424" spans="1:37" x14ac:dyDescent="0.2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c r="AJ1424" t="str">
        <f t="shared" si="44"/>
        <v>Master’s Degree</v>
      </c>
      <c r="AK1424" t="str">
        <f t="shared" si="45"/>
        <v>26-35</v>
      </c>
    </row>
    <row r="1425" spans="1:37" x14ac:dyDescent="0.2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c r="AJ1425" t="str">
        <f t="shared" si="44"/>
        <v>College</v>
      </c>
      <c r="AK1425" t="str">
        <f t="shared" si="45"/>
        <v>18-25</v>
      </c>
    </row>
    <row r="1426" spans="1:37" x14ac:dyDescent="0.2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c r="AJ1426" t="str">
        <f t="shared" si="44"/>
        <v>Master’s Degree</v>
      </c>
      <c r="AK1426" t="str">
        <f t="shared" si="45"/>
        <v>26-35</v>
      </c>
    </row>
    <row r="1427" spans="1:37" x14ac:dyDescent="0.2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c r="AJ1427" t="str">
        <f t="shared" si="44"/>
        <v>College</v>
      </c>
      <c r="AK1427" t="str">
        <f t="shared" si="45"/>
        <v>26-35</v>
      </c>
    </row>
    <row r="1428" spans="1:37" x14ac:dyDescent="0.2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c r="AJ1428" t="str">
        <f t="shared" si="44"/>
        <v>Master’s Degree</v>
      </c>
      <c r="AK1428" t="str">
        <f t="shared" si="45"/>
        <v>26-35</v>
      </c>
    </row>
    <row r="1429" spans="1:37" x14ac:dyDescent="0.2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c r="AJ1429" t="str">
        <f t="shared" si="44"/>
        <v>Master’s Degree</v>
      </c>
      <c r="AK1429" t="str">
        <f t="shared" si="45"/>
        <v>36-45</v>
      </c>
    </row>
    <row r="1430" spans="1:37" x14ac:dyDescent="0.2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c r="AJ1430" t="str">
        <f t="shared" si="44"/>
        <v>Master’s Degree</v>
      </c>
      <c r="AK1430" t="str">
        <f t="shared" si="45"/>
        <v>26-35</v>
      </c>
    </row>
    <row r="1431" spans="1:37" x14ac:dyDescent="0.2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c r="AJ1431" t="str">
        <f t="shared" si="44"/>
        <v>Below College</v>
      </c>
      <c r="AK1431" t="str">
        <f t="shared" si="45"/>
        <v>36-45</v>
      </c>
    </row>
    <row r="1432" spans="1:37" x14ac:dyDescent="0.2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c r="AJ1432" t="str">
        <f t="shared" si="44"/>
        <v>Bachelor’s Degree</v>
      </c>
      <c r="AK1432" t="str">
        <f t="shared" si="45"/>
        <v>36-45</v>
      </c>
    </row>
    <row r="1433" spans="1:37" x14ac:dyDescent="0.2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c r="AJ1433" t="str">
        <f t="shared" si="44"/>
        <v>Master’s Degree</v>
      </c>
      <c r="AK1433" t="str">
        <f t="shared" si="45"/>
        <v>26-35</v>
      </c>
    </row>
    <row r="1434" spans="1:37" x14ac:dyDescent="0.2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c r="AJ1434" t="str">
        <f t="shared" si="44"/>
        <v>Bachelor’s Degree</v>
      </c>
      <c r="AK1434" t="str">
        <f t="shared" si="45"/>
        <v>36-45</v>
      </c>
    </row>
    <row r="1435" spans="1:37" x14ac:dyDescent="0.2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c r="AJ1435" t="str">
        <f t="shared" si="44"/>
        <v>College</v>
      </c>
      <c r="AK1435" t="str">
        <f t="shared" si="45"/>
        <v>18-25</v>
      </c>
    </row>
    <row r="1436" spans="1:37" x14ac:dyDescent="0.2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c r="AJ1436" t="str">
        <f t="shared" si="44"/>
        <v>Master’s Degree</v>
      </c>
      <c r="AK1436" t="str">
        <f t="shared" si="45"/>
        <v>46-55</v>
      </c>
    </row>
    <row r="1437" spans="1:37" x14ac:dyDescent="0.2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c r="AJ1437" t="str">
        <f t="shared" si="44"/>
        <v>Bachelor’s Degree</v>
      </c>
      <c r="AK1437" t="str">
        <f t="shared" si="45"/>
        <v>36-45</v>
      </c>
    </row>
    <row r="1438" spans="1:37" x14ac:dyDescent="0.2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c r="AJ1438" t="str">
        <f t="shared" si="44"/>
        <v>Below College</v>
      </c>
      <c r="AK1438" t="str">
        <f t="shared" si="45"/>
        <v>18-25</v>
      </c>
    </row>
    <row r="1439" spans="1:37" x14ac:dyDescent="0.2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c r="AJ1439" t="str">
        <f t="shared" si="44"/>
        <v>Bachelor’s Degree</v>
      </c>
      <c r="AK1439" t="str">
        <f t="shared" si="45"/>
        <v>36-45</v>
      </c>
    </row>
    <row r="1440" spans="1:37" x14ac:dyDescent="0.2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c r="AJ1440" t="str">
        <f t="shared" si="44"/>
        <v>Bachelor’s Degree</v>
      </c>
      <c r="AK1440" t="str">
        <f t="shared" si="45"/>
        <v>18-25</v>
      </c>
    </row>
    <row r="1441" spans="1:37" x14ac:dyDescent="0.2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c r="AJ1441" t="str">
        <f t="shared" si="44"/>
        <v>Bachelor’s Degree</v>
      </c>
      <c r="AK1441" t="str">
        <f t="shared" si="45"/>
        <v>36-45</v>
      </c>
    </row>
    <row r="1442" spans="1:37" x14ac:dyDescent="0.2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c r="AJ1442" t="str">
        <f t="shared" si="44"/>
        <v>College</v>
      </c>
      <c r="AK1442" t="str">
        <f t="shared" si="45"/>
        <v>36-45</v>
      </c>
    </row>
    <row r="1443" spans="1:37" x14ac:dyDescent="0.2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c r="AJ1443" t="str">
        <f t="shared" si="44"/>
        <v>Master’s Degree</v>
      </c>
      <c r="AK1443" t="str">
        <f t="shared" si="45"/>
        <v>56+</v>
      </c>
    </row>
    <row r="1444" spans="1:37" x14ac:dyDescent="0.2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c r="AJ1444" t="str">
        <f t="shared" si="44"/>
        <v>Master’s Degree</v>
      </c>
      <c r="AK1444" t="str">
        <f t="shared" si="45"/>
        <v>26-35</v>
      </c>
    </row>
    <row r="1445" spans="1:37" x14ac:dyDescent="0.2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c r="AJ1445" t="str">
        <f t="shared" si="44"/>
        <v>Bachelor’s Degree</v>
      </c>
      <c r="AK1445" t="str">
        <f t="shared" si="45"/>
        <v>36-45</v>
      </c>
    </row>
    <row r="1446" spans="1:37" x14ac:dyDescent="0.2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c r="AJ1446" t="str">
        <f t="shared" si="44"/>
        <v>College</v>
      </c>
      <c r="AK1446" t="str">
        <f t="shared" si="45"/>
        <v>56+</v>
      </c>
    </row>
    <row r="1447" spans="1:37" x14ac:dyDescent="0.2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c r="AJ1447" t="str">
        <f t="shared" si="44"/>
        <v>Master’s Degree</v>
      </c>
      <c r="AK1447" t="str">
        <f t="shared" si="45"/>
        <v>36-45</v>
      </c>
    </row>
    <row r="1448" spans="1:37" x14ac:dyDescent="0.2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c r="AJ1448" t="str">
        <f t="shared" si="44"/>
        <v>Bachelor’s Degree</v>
      </c>
      <c r="AK1448" t="str">
        <f t="shared" si="45"/>
        <v>26-35</v>
      </c>
    </row>
    <row r="1449" spans="1:37" x14ac:dyDescent="0.2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c r="AJ1449" t="str">
        <f t="shared" si="44"/>
        <v>Master’s Degree</v>
      </c>
      <c r="AK1449" t="str">
        <f t="shared" si="45"/>
        <v>36-45</v>
      </c>
    </row>
    <row r="1450" spans="1:37" x14ac:dyDescent="0.2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c r="AJ1450" t="str">
        <f t="shared" si="44"/>
        <v>Bachelor’s Degree</v>
      </c>
      <c r="AK1450" t="str">
        <f t="shared" si="45"/>
        <v>36-45</v>
      </c>
    </row>
    <row r="1451" spans="1:37" x14ac:dyDescent="0.2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c r="AJ1451" t="str">
        <f t="shared" si="44"/>
        <v>Bachelor’s Degree</v>
      </c>
      <c r="AK1451" t="str">
        <f t="shared" si="45"/>
        <v>26-35</v>
      </c>
    </row>
    <row r="1452" spans="1:37" x14ac:dyDescent="0.2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c r="AJ1452" t="str">
        <f t="shared" si="44"/>
        <v>Master’s Degree</v>
      </c>
      <c r="AK1452" t="str">
        <f t="shared" si="45"/>
        <v>26-35</v>
      </c>
    </row>
    <row r="1453" spans="1:37" x14ac:dyDescent="0.2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c r="AJ1453" t="str">
        <f t="shared" si="44"/>
        <v>College</v>
      </c>
      <c r="AK1453" t="str">
        <f t="shared" si="45"/>
        <v>36-45</v>
      </c>
    </row>
    <row r="1454" spans="1:37" x14ac:dyDescent="0.2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c r="AJ1454" t="str">
        <f t="shared" si="44"/>
        <v>Master’s Degree</v>
      </c>
      <c r="AK1454" t="str">
        <f t="shared" si="45"/>
        <v>46-55</v>
      </c>
    </row>
    <row r="1455" spans="1:37" x14ac:dyDescent="0.2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c r="AJ1455" t="str">
        <f t="shared" si="44"/>
        <v>Master’s Degree</v>
      </c>
      <c r="AK1455" t="str">
        <f t="shared" si="45"/>
        <v>36-45</v>
      </c>
    </row>
    <row r="1456" spans="1:37" x14ac:dyDescent="0.2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c r="AJ1456" t="str">
        <f t="shared" si="44"/>
        <v>Bachelor’s Degree</v>
      </c>
      <c r="AK1456" t="str">
        <f t="shared" si="45"/>
        <v>36-45</v>
      </c>
    </row>
    <row r="1457" spans="1:37" x14ac:dyDescent="0.2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c r="AJ1457" t="str">
        <f t="shared" si="44"/>
        <v>Master’s Degree</v>
      </c>
      <c r="AK1457" t="str">
        <f t="shared" si="45"/>
        <v>36-45</v>
      </c>
    </row>
    <row r="1458" spans="1:37" x14ac:dyDescent="0.2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c r="AJ1458" t="str">
        <f t="shared" si="44"/>
        <v>Master’s Degree</v>
      </c>
      <c r="AK1458" t="str">
        <f t="shared" si="45"/>
        <v>26-35</v>
      </c>
    </row>
    <row r="1459" spans="1:37" x14ac:dyDescent="0.2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c r="AJ1459" t="str">
        <f t="shared" si="44"/>
        <v>Master’s Degree</v>
      </c>
      <c r="AK1459" t="str">
        <f t="shared" si="45"/>
        <v>36-45</v>
      </c>
    </row>
    <row r="1460" spans="1:37" x14ac:dyDescent="0.2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c r="AJ1460" t="str">
        <f t="shared" si="44"/>
        <v>Master’s Degree</v>
      </c>
      <c r="AK1460" t="str">
        <f t="shared" si="45"/>
        <v>26-35</v>
      </c>
    </row>
    <row r="1461" spans="1:37" x14ac:dyDescent="0.2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c r="AJ1461" t="str">
        <f t="shared" si="44"/>
        <v>College</v>
      </c>
      <c r="AK1461" t="str">
        <f t="shared" si="45"/>
        <v>26-35</v>
      </c>
    </row>
    <row r="1462" spans="1:37" x14ac:dyDescent="0.2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c r="AJ1462" t="str">
        <f t="shared" si="44"/>
        <v>Master’s Degree</v>
      </c>
      <c r="AK1462" t="str">
        <f t="shared" si="45"/>
        <v>26-35</v>
      </c>
    </row>
    <row r="1463" spans="1:37" x14ac:dyDescent="0.2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c r="AJ1463" t="str">
        <f t="shared" si="44"/>
        <v>Bachelor’s Degree</v>
      </c>
      <c r="AK1463" t="str">
        <f t="shared" si="45"/>
        <v>46-55</v>
      </c>
    </row>
    <row r="1464" spans="1:37" x14ac:dyDescent="0.2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c r="AJ1464" t="str">
        <f t="shared" si="44"/>
        <v>Below College</v>
      </c>
      <c r="AK1464" t="str">
        <f t="shared" si="45"/>
        <v>36-45</v>
      </c>
    </row>
    <row r="1465" spans="1:37" x14ac:dyDescent="0.2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c r="AJ1465" t="str">
        <f t="shared" si="44"/>
        <v>Bachelor’s Degree</v>
      </c>
      <c r="AK1465" t="str">
        <f t="shared" si="45"/>
        <v>26-35</v>
      </c>
    </row>
    <row r="1466" spans="1:37" x14ac:dyDescent="0.2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c r="AJ1466" t="str">
        <f t="shared" si="44"/>
        <v>Bachelor’s Degree</v>
      </c>
      <c r="AK1466" t="str">
        <f t="shared" si="45"/>
        <v>26-35</v>
      </c>
    </row>
    <row r="1467" spans="1:37" x14ac:dyDescent="0.2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c r="AJ1467" t="str">
        <f t="shared" si="44"/>
        <v>College</v>
      </c>
      <c r="AK1467" t="str">
        <f t="shared" si="45"/>
        <v>36-45</v>
      </c>
    </row>
    <row r="1468" spans="1:37" x14ac:dyDescent="0.2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c r="AJ1468" t="str">
        <f t="shared" si="44"/>
        <v>Below College</v>
      </c>
      <c r="AK1468" t="str">
        <f t="shared" si="45"/>
        <v>36-45</v>
      </c>
    </row>
    <row r="1469" spans="1:37" x14ac:dyDescent="0.2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c r="AJ1469" t="str">
        <f t="shared" si="44"/>
        <v>Bachelor’s Degree</v>
      </c>
      <c r="AK1469" t="str">
        <f t="shared" si="45"/>
        <v>26-35</v>
      </c>
    </row>
    <row r="1470" spans="1:37" x14ac:dyDescent="0.2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c r="AJ1470" t="str">
        <f t="shared" si="44"/>
        <v>Bachelor’s Degree</v>
      </c>
      <c r="AK1470" t="str">
        <f t="shared" si="45"/>
        <v>46-55</v>
      </c>
    </row>
    <row r="1471" spans="1:37" x14ac:dyDescent="0.2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c r="AJ1471" t="str">
        <f t="shared" si="44"/>
        <v>Bachelor’s Degree</v>
      </c>
      <c r="AK1471" t="str">
        <f t="shared" si="45"/>
        <v>26-35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5EAC0-35B8-4916-B43C-91D6B25F94DE}">
  <dimension ref="A1:N63"/>
  <sheetViews>
    <sheetView zoomScale="115" zoomScaleNormal="115" workbookViewId="0">
      <selection activeCell="H45" sqref="H45"/>
    </sheetView>
  </sheetViews>
  <sheetFormatPr defaultRowHeight="15" x14ac:dyDescent="0.25"/>
  <cols>
    <col min="1" max="2" width="13.42578125" bestFit="1" customWidth="1"/>
    <col min="3" max="3" width="16.85546875" bestFit="1" customWidth="1"/>
    <col min="4" max="4" width="13.42578125" bestFit="1" customWidth="1"/>
    <col min="5" max="5" width="16.85546875" bestFit="1" customWidth="1"/>
    <col min="6" max="6" width="14.28515625" bestFit="1" customWidth="1"/>
    <col min="7" max="7" width="22.7109375" bestFit="1" customWidth="1"/>
    <col min="8" max="8" width="14.7109375" bestFit="1" customWidth="1"/>
    <col min="9" max="9" width="13.42578125" bestFit="1" customWidth="1"/>
    <col min="10" max="10" width="22.7109375" bestFit="1" customWidth="1"/>
    <col min="11" max="11" width="4.7109375" bestFit="1" customWidth="1"/>
    <col min="12" max="12" width="10.140625" bestFit="1" customWidth="1"/>
    <col min="13" max="13" width="23.140625" bestFit="1" customWidth="1"/>
    <col min="14" max="14" width="22.7109375" bestFit="1" customWidth="1"/>
    <col min="15" max="43" width="14.7109375" bestFit="1" customWidth="1"/>
    <col min="44" max="44" width="9.85546875" bestFit="1" customWidth="1"/>
  </cols>
  <sheetData>
    <row r="1" spans="1:14" x14ac:dyDescent="0.25">
      <c r="A1" t="s">
        <v>74</v>
      </c>
      <c r="B1" s="3" t="s">
        <v>75</v>
      </c>
      <c r="C1" t="s">
        <v>77</v>
      </c>
      <c r="D1" s="3" t="s">
        <v>75</v>
      </c>
      <c r="E1" t="s">
        <v>77</v>
      </c>
      <c r="F1" t="s">
        <v>78</v>
      </c>
      <c r="M1" s="3" t="s">
        <v>1</v>
      </c>
      <c r="N1" t="s">
        <v>35</v>
      </c>
    </row>
    <row r="2" spans="1:14" x14ac:dyDescent="0.25">
      <c r="A2" s="6">
        <v>1470</v>
      </c>
      <c r="B2" s="4" t="s">
        <v>35</v>
      </c>
      <c r="C2" s="27">
        <v>237</v>
      </c>
      <c r="D2" s="4" t="s">
        <v>43</v>
      </c>
      <c r="E2" s="6">
        <v>1233</v>
      </c>
      <c r="F2" s="5">
        <v>36.923809523809524</v>
      </c>
    </row>
    <row r="3" spans="1:14" x14ac:dyDescent="0.25">
      <c r="B3" s="4" t="s">
        <v>76</v>
      </c>
      <c r="C3" s="27">
        <v>237</v>
      </c>
      <c r="D3" s="4" t="s">
        <v>76</v>
      </c>
      <c r="E3" s="27">
        <v>1233</v>
      </c>
      <c r="I3" s="3" t="s">
        <v>1</v>
      </c>
      <c r="J3" t="s">
        <v>35</v>
      </c>
      <c r="M3" s="3" t="s">
        <v>75</v>
      </c>
      <c r="N3" t="s">
        <v>74</v>
      </c>
    </row>
    <row r="4" spans="1:14" x14ac:dyDescent="0.25">
      <c r="M4" s="4" t="s">
        <v>61</v>
      </c>
      <c r="N4" s="27">
        <v>12</v>
      </c>
    </row>
    <row r="5" spans="1:14" x14ac:dyDescent="0.25">
      <c r="F5" s="3" t="s">
        <v>1</v>
      </c>
      <c r="G5" t="s">
        <v>35</v>
      </c>
      <c r="I5" s="3" t="s">
        <v>75</v>
      </c>
      <c r="J5" t="s">
        <v>74</v>
      </c>
      <c r="M5" s="4" t="s">
        <v>45</v>
      </c>
      <c r="N5" s="27">
        <v>133</v>
      </c>
    </row>
    <row r="6" spans="1:14" x14ac:dyDescent="0.25">
      <c r="A6" s="3" t="s">
        <v>1</v>
      </c>
      <c r="B6" t="s">
        <v>35</v>
      </c>
      <c r="I6" s="4" t="s">
        <v>39</v>
      </c>
      <c r="J6" s="27">
        <v>87</v>
      </c>
      <c r="M6" s="4" t="s">
        <v>37</v>
      </c>
      <c r="N6" s="27">
        <v>92</v>
      </c>
    </row>
    <row r="7" spans="1:14" x14ac:dyDescent="0.25">
      <c r="D7" s="17">
        <f>C2/A2</f>
        <v>0.16122448979591836</v>
      </c>
      <c r="E7" s="17">
        <f>E2/A2</f>
        <v>0.83877551020408159</v>
      </c>
      <c r="F7" s="3" t="s">
        <v>75</v>
      </c>
      <c r="G7" t="s">
        <v>74</v>
      </c>
      <c r="I7" s="4" t="s">
        <v>46</v>
      </c>
      <c r="J7" s="27">
        <v>150</v>
      </c>
      <c r="M7" s="4" t="s">
        <v>76</v>
      </c>
      <c r="N7" s="27">
        <v>237</v>
      </c>
    </row>
    <row r="8" spans="1:14" x14ac:dyDescent="0.25">
      <c r="A8" s="3" t="s">
        <v>75</v>
      </c>
      <c r="B8" t="s">
        <v>74</v>
      </c>
      <c r="D8" s="18">
        <f>1-D7</f>
        <v>0.8387755102040817</v>
      </c>
      <c r="E8" s="18">
        <f>1-E7</f>
        <v>0.16122448979591841</v>
      </c>
      <c r="F8" s="4" t="s">
        <v>50</v>
      </c>
      <c r="G8" s="27">
        <v>62</v>
      </c>
      <c r="I8" s="4" t="s">
        <v>76</v>
      </c>
      <c r="J8" s="27">
        <v>237</v>
      </c>
    </row>
    <row r="9" spans="1:14" x14ac:dyDescent="0.25">
      <c r="A9" s="4" t="s">
        <v>81</v>
      </c>
      <c r="B9">
        <v>99</v>
      </c>
      <c r="F9" s="4" t="s">
        <v>40</v>
      </c>
      <c r="G9" s="27">
        <v>57</v>
      </c>
    </row>
    <row r="10" spans="1:14" x14ac:dyDescent="0.25">
      <c r="A10" s="4" t="s">
        <v>85</v>
      </c>
      <c r="B10">
        <v>58</v>
      </c>
      <c r="F10" s="4" t="s">
        <v>47</v>
      </c>
      <c r="G10" s="27">
        <v>47</v>
      </c>
    </row>
    <row r="11" spans="1:14" x14ac:dyDescent="0.25">
      <c r="A11" s="4" t="s">
        <v>83</v>
      </c>
      <c r="B11">
        <v>44</v>
      </c>
      <c r="F11" s="4" t="s">
        <v>57</v>
      </c>
      <c r="G11" s="27">
        <v>33</v>
      </c>
    </row>
    <row r="12" spans="1:14" x14ac:dyDescent="0.25">
      <c r="A12" s="4" t="s">
        <v>82</v>
      </c>
      <c r="B12">
        <v>31</v>
      </c>
      <c r="F12" s="4" t="s">
        <v>61</v>
      </c>
      <c r="G12" s="27">
        <v>12</v>
      </c>
    </row>
    <row r="13" spans="1:14" x14ac:dyDescent="0.25">
      <c r="A13" s="4" t="s">
        <v>84</v>
      </c>
      <c r="B13">
        <v>5</v>
      </c>
      <c r="F13" s="4" t="s">
        <v>53</v>
      </c>
      <c r="G13" s="27">
        <v>10</v>
      </c>
    </row>
    <row r="14" spans="1:14" x14ac:dyDescent="0.25">
      <c r="A14" s="4" t="s">
        <v>76</v>
      </c>
      <c r="B14">
        <v>237</v>
      </c>
      <c r="F14" s="4" t="s">
        <v>54</v>
      </c>
      <c r="G14" s="27">
        <v>9</v>
      </c>
    </row>
    <row r="15" spans="1:14" x14ac:dyDescent="0.25">
      <c r="A15" s="3" t="s">
        <v>1</v>
      </c>
      <c r="B15" t="s">
        <v>35</v>
      </c>
      <c r="F15" s="4" t="s">
        <v>56</v>
      </c>
      <c r="G15" s="27">
        <v>5</v>
      </c>
    </row>
    <row r="16" spans="1:14" x14ac:dyDescent="0.25">
      <c r="F16" s="4" t="s">
        <v>58</v>
      </c>
      <c r="G16" s="27">
        <v>2</v>
      </c>
    </row>
    <row r="17" spans="1:7" x14ac:dyDescent="0.25">
      <c r="A17" s="3" t="s">
        <v>74</v>
      </c>
      <c r="B17" s="3" t="s">
        <v>79</v>
      </c>
      <c r="F17" s="4" t="s">
        <v>76</v>
      </c>
      <c r="G17" s="27">
        <v>237</v>
      </c>
    </row>
    <row r="18" spans="1:7" x14ac:dyDescent="0.25">
      <c r="A18" s="3" t="s">
        <v>75</v>
      </c>
      <c r="B18" t="s">
        <v>39</v>
      </c>
      <c r="C18" t="s">
        <v>46</v>
      </c>
      <c r="D18" t="s">
        <v>76</v>
      </c>
    </row>
    <row r="19" spans="1:7" x14ac:dyDescent="0.25">
      <c r="A19" s="4" t="s">
        <v>87</v>
      </c>
      <c r="B19">
        <v>18</v>
      </c>
      <c r="C19">
        <v>26</v>
      </c>
      <c r="D19">
        <v>44</v>
      </c>
    </row>
    <row r="20" spans="1:7" x14ac:dyDescent="0.25">
      <c r="A20" s="4" t="s">
        <v>88</v>
      </c>
      <c r="B20">
        <v>46</v>
      </c>
      <c r="C20">
        <v>70</v>
      </c>
      <c r="D20">
        <v>116</v>
      </c>
    </row>
    <row r="21" spans="1:7" x14ac:dyDescent="0.25">
      <c r="A21" s="4" t="s">
        <v>89</v>
      </c>
      <c r="B21">
        <v>13</v>
      </c>
      <c r="C21">
        <v>30</v>
      </c>
      <c r="D21">
        <v>43</v>
      </c>
    </row>
    <row r="22" spans="1:7" x14ac:dyDescent="0.25">
      <c r="A22" s="4" t="s">
        <v>90</v>
      </c>
      <c r="B22">
        <v>7</v>
      </c>
      <c r="C22">
        <v>19</v>
      </c>
      <c r="D22">
        <v>26</v>
      </c>
    </row>
    <row r="23" spans="1:7" x14ac:dyDescent="0.25">
      <c r="A23" s="4" t="s">
        <v>91</v>
      </c>
      <c r="B23">
        <v>3</v>
      </c>
      <c r="C23">
        <v>5</v>
      </c>
      <c r="D23">
        <v>8</v>
      </c>
    </row>
    <row r="24" spans="1:7" x14ac:dyDescent="0.25">
      <c r="A24" s="4" t="s">
        <v>76</v>
      </c>
      <c r="B24">
        <v>87</v>
      </c>
      <c r="C24">
        <v>150</v>
      </c>
      <c r="D24">
        <v>237</v>
      </c>
    </row>
    <row r="25" spans="1:7" x14ac:dyDescent="0.25">
      <c r="A25" s="3" t="s">
        <v>1</v>
      </c>
      <c r="B25" t="s">
        <v>35</v>
      </c>
    </row>
    <row r="27" spans="1:7" x14ac:dyDescent="0.25">
      <c r="A27" s="3" t="s">
        <v>75</v>
      </c>
      <c r="B27" t="s">
        <v>74</v>
      </c>
    </row>
    <row r="28" spans="1:7" x14ac:dyDescent="0.25">
      <c r="A28" s="4" t="s">
        <v>55</v>
      </c>
      <c r="B28" s="27">
        <v>12</v>
      </c>
      <c r="D28" s="4" t="s">
        <v>55</v>
      </c>
      <c r="E28" s="17">
        <f>B28/B31</f>
        <v>5.0632911392405063E-2</v>
      </c>
      <c r="F28" s="18">
        <f>1-E28</f>
        <v>0.94936708860759489</v>
      </c>
    </row>
    <row r="29" spans="1:7" x14ac:dyDescent="0.25">
      <c r="A29" s="4" t="s">
        <v>44</v>
      </c>
      <c r="B29" s="27">
        <v>69</v>
      </c>
      <c r="D29" s="4" t="s">
        <v>44</v>
      </c>
      <c r="E29" s="17">
        <f>B29/B31</f>
        <v>0.29113924050632911</v>
      </c>
      <c r="F29" s="18">
        <f t="shared" ref="F29:F30" si="0">1-E29</f>
        <v>0.70886075949367089</v>
      </c>
    </row>
    <row r="30" spans="1:7" x14ac:dyDescent="0.25">
      <c r="A30" s="4" t="s">
        <v>36</v>
      </c>
      <c r="B30" s="27">
        <v>156</v>
      </c>
      <c r="D30" s="4" t="s">
        <v>36</v>
      </c>
      <c r="E30" s="17">
        <f>B30/B31</f>
        <v>0.65822784810126578</v>
      </c>
      <c r="F30" s="18">
        <f t="shared" si="0"/>
        <v>0.34177215189873422</v>
      </c>
    </row>
    <row r="31" spans="1:7" x14ac:dyDescent="0.25">
      <c r="A31" s="4" t="s">
        <v>76</v>
      </c>
      <c r="B31" s="27">
        <v>237</v>
      </c>
      <c r="D31" s="3" t="s">
        <v>1</v>
      </c>
      <c r="E31" t="s">
        <v>35</v>
      </c>
    </row>
    <row r="32" spans="1:7" x14ac:dyDescent="0.25">
      <c r="A32" s="3" t="s">
        <v>1</v>
      </c>
      <c r="B32" t="s">
        <v>35</v>
      </c>
    </row>
    <row r="33" spans="1:8" x14ac:dyDescent="0.25">
      <c r="D33" s="3" t="s">
        <v>75</v>
      </c>
      <c r="E33" t="s">
        <v>74</v>
      </c>
    </row>
    <row r="34" spans="1:8" x14ac:dyDescent="0.25">
      <c r="A34" s="3" t="s">
        <v>75</v>
      </c>
      <c r="B34" t="s">
        <v>74</v>
      </c>
      <c r="D34" s="4">
        <v>1</v>
      </c>
      <c r="E34" s="27">
        <v>26</v>
      </c>
      <c r="G34" t="s">
        <v>92</v>
      </c>
      <c r="H34">
        <f>SUM(E34:E42)</f>
        <v>133</v>
      </c>
    </row>
    <row r="35" spans="1:8" x14ac:dyDescent="0.25">
      <c r="A35" s="4">
        <v>3</v>
      </c>
      <c r="B35" s="27">
        <v>200</v>
      </c>
      <c r="D35" s="4">
        <v>2</v>
      </c>
      <c r="E35" s="27">
        <v>28</v>
      </c>
      <c r="G35" t="s">
        <v>93</v>
      </c>
      <c r="H35">
        <f>SUM(E43:E53)</f>
        <v>59</v>
      </c>
    </row>
    <row r="36" spans="1:8" x14ac:dyDescent="0.25">
      <c r="A36" s="4">
        <v>4</v>
      </c>
      <c r="B36" s="27">
        <v>37</v>
      </c>
      <c r="D36" s="4">
        <v>3</v>
      </c>
      <c r="E36" s="27">
        <v>14</v>
      </c>
      <c r="G36" t="s">
        <v>94</v>
      </c>
      <c r="H36">
        <f>SUM(E53:E62)</f>
        <v>49</v>
      </c>
    </row>
    <row r="37" spans="1:8" x14ac:dyDescent="0.25">
      <c r="A37" s="4" t="s">
        <v>76</v>
      </c>
      <c r="B37" s="27">
        <v>237</v>
      </c>
      <c r="D37" s="4">
        <v>4</v>
      </c>
      <c r="E37" s="27">
        <v>9</v>
      </c>
    </row>
    <row r="38" spans="1:8" x14ac:dyDescent="0.25">
      <c r="D38" s="4">
        <v>5</v>
      </c>
      <c r="E38" s="27">
        <v>10</v>
      </c>
    </row>
    <row r="39" spans="1:8" x14ac:dyDescent="0.25">
      <c r="D39" s="4">
        <v>6</v>
      </c>
      <c r="E39" s="27">
        <v>7</v>
      </c>
    </row>
    <row r="40" spans="1:8" x14ac:dyDescent="0.25">
      <c r="D40" s="4">
        <v>7</v>
      </c>
      <c r="E40" s="27">
        <v>11</v>
      </c>
    </row>
    <row r="41" spans="1:8" x14ac:dyDescent="0.25">
      <c r="D41" s="4">
        <v>8</v>
      </c>
      <c r="E41" s="27">
        <v>10</v>
      </c>
    </row>
    <row r="42" spans="1:8" x14ac:dyDescent="0.25">
      <c r="D42" s="4">
        <v>9</v>
      </c>
      <c r="E42" s="27">
        <v>18</v>
      </c>
    </row>
    <row r="43" spans="1:8" x14ac:dyDescent="0.25">
      <c r="D43" s="4">
        <v>10</v>
      </c>
      <c r="E43" s="27">
        <v>11</v>
      </c>
    </row>
    <row r="44" spans="1:8" x14ac:dyDescent="0.25">
      <c r="D44" s="4">
        <v>11</v>
      </c>
      <c r="E44" s="27">
        <v>4</v>
      </c>
    </row>
    <row r="45" spans="1:8" x14ac:dyDescent="0.25">
      <c r="D45" s="4">
        <v>12</v>
      </c>
      <c r="E45" s="27">
        <v>6</v>
      </c>
    </row>
    <row r="46" spans="1:8" x14ac:dyDescent="0.25">
      <c r="D46" s="4">
        <v>13</v>
      </c>
      <c r="E46" s="27">
        <v>6</v>
      </c>
    </row>
    <row r="47" spans="1:8" x14ac:dyDescent="0.25">
      <c r="D47" s="4">
        <v>14</v>
      </c>
      <c r="E47" s="27">
        <v>4</v>
      </c>
    </row>
    <row r="48" spans="1:8" x14ac:dyDescent="0.25">
      <c r="D48" s="4">
        <v>15</v>
      </c>
      <c r="E48" s="27">
        <v>5</v>
      </c>
    </row>
    <row r="49" spans="4:5" x14ac:dyDescent="0.25">
      <c r="D49" s="4">
        <v>16</v>
      </c>
      <c r="E49" s="27">
        <v>7</v>
      </c>
    </row>
    <row r="50" spans="4:5" x14ac:dyDescent="0.25">
      <c r="D50" s="4">
        <v>17</v>
      </c>
      <c r="E50" s="27">
        <v>5</v>
      </c>
    </row>
    <row r="51" spans="4:5" x14ac:dyDescent="0.25">
      <c r="D51" s="4">
        <v>18</v>
      </c>
      <c r="E51" s="27">
        <v>4</v>
      </c>
    </row>
    <row r="52" spans="4:5" x14ac:dyDescent="0.25">
      <c r="D52" s="4">
        <v>19</v>
      </c>
      <c r="E52" s="27">
        <v>3</v>
      </c>
    </row>
    <row r="53" spans="4:5" x14ac:dyDescent="0.25">
      <c r="D53" s="4">
        <v>20</v>
      </c>
      <c r="E53" s="27">
        <v>4</v>
      </c>
    </row>
    <row r="54" spans="4:5" x14ac:dyDescent="0.25">
      <c r="D54" s="4">
        <v>21</v>
      </c>
      <c r="E54" s="27">
        <v>3</v>
      </c>
    </row>
    <row r="55" spans="4:5" x14ac:dyDescent="0.25">
      <c r="D55" s="4">
        <v>22</v>
      </c>
      <c r="E55" s="27">
        <v>6</v>
      </c>
    </row>
    <row r="56" spans="4:5" x14ac:dyDescent="0.25">
      <c r="D56" s="4">
        <v>23</v>
      </c>
      <c r="E56" s="27">
        <v>5</v>
      </c>
    </row>
    <row r="57" spans="4:5" x14ac:dyDescent="0.25">
      <c r="D57" s="4">
        <v>24</v>
      </c>
      <c r="E57" s="27">
        <v>12</v>
      </c>
    </row>
    <row r="58" spans="4:5" x14ac:dyDescent="0.25">
      <c r="D58" s="4">
        <v>25</v>
      </c>
      <c r="E58" s="27">
        <v>6</v>
      </c>
    </row>
    <row r="59" spans="4:5" x14ac:dyDescent="0.25">
      <c r="D59" s="4">
        <v>26</v>
      </c>
      <c r="E59" s="27">
        <v>3</v>
      </c>
    </row>
    <row r="60" spans="4:5" x14ac:dyDescent="0.25">
      <c r="D60" s="4">
        <v>27</v>
      </c>
      <c r="E60" s="27">
        <v>3</v>
      </c>
    </row>
    <row r="61" spans="4:5" x14ac:dyDescent="0.25">
      <c r="D61" s="4">
        <v>28</v>
      </c>
      <c r="E61" s="27">
        <v>2</v>
      </c>
    </row>
    <row r="62" spans="4:5" x14ac:dyDescent="0.25">
      <c r="D62" s="4">
        <v>29</v>
      </c>
      <c r="E62" s="27">
        <v>5</v>
      </c>
    </row>
    <row r="63" spans="4:5" x14ac:dyDescent="0.25">
      <c r="D63" s="4" t="s">
        <v>76</v>
      </c>
      <c r="E63" s="27">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8020A-3A85-496C-A649-91B126E96C9E}">
  <dimension ref="A1:AE39"/>
  <sheetViews>
    <sheetView zoomScale="71" zoomScaleNormal="55" workbookViewId="0">
      <selection activeCell="AE14" sqref="AE14"/>
    </sheetView>
  </sheetViews>
  <sheetFormatPr defaultColWidth="9" defaultRowHeight="15" x14ac:dyDescent="0.25"/>
  <cols>
    <col min="1" max="5" width="9" style="1"/>
    <col min="6" max="6" width="4.42578125" style="1" customWidth="1"/>
    <col min="7" max="9" width="9" style="1"/>
    <col min="10" max="10" width="8.7109375" style="1" customWidth="1"/>
    <col min="11" max="11" width="9" style="1"/>
    <col min="12" max="12" width="6.85546875" style="1" customWidth="1"/>
    <col min="13" max="13" width="6" style="1" customWidth="1"/>
    <col min="14" max="15" width="9" style="1"/>
    <col min="16" max="16" width="13.85546875" style="1" customWidth="1"/>
    <col min="17" max="17" width="13.7109375" style="1" customWidth="1"/>
    <col min="18" max="19" width="6.5703125" style="1" customWidth="1"/>
    <col min="20" max="20" width="9.85546875" style="1" customWidth="1"/>
    <col min="21" max="24" width="9" style="1"/>
    <col min="25" max="25" width="9" style="1" customWidth="1"/>
    <col min="26" max="16384" width="9" style="1"/>
  </cols>
  <sheetData>
    <row r="1" spans="1:31" x14ac:dyDescent="0.25">
      <c r="A1" s="2"/>
      <c r="B1" s="2"/>
      <c r="C1" s="2"/>
      <c r="D1" s="2"/>
      <c r="E1" s="2"/>
      <c r="F1" s="2"/>
      <c r="G1" s="2"/>
      <c r="H1" s="2"/>
      <c r="I1" s="2"/>
      <c r="J1" s="2"/>
      <c r="K1" s="2"/>
      <c r="L1" s="2"/>
      <c r="M1" s="2"/>
      <c r="N1" s="2"/>
      <c r="O1" s="2"/>
      <c r="P1" s="2"/>
      <c r="Q1" s="2"/>
      <c r="R1" s="2"/>
      <c r="S1" s="2"/>
      <c r="T1" s="2"/>
      <c r="U1" s="2"/>
      <c r="V1" s="2"/>
      <c r="W1" s="2"/>
      <c r="X1" s="2"/>
      <c r="Y1" s="2"/>
      <c r="Z1" s="2"/>
      <c r="AA1" s="2"/>
      <c r="AB1" s="2"/>
    </row>
    <row r="2" spans="1:31" x14ac:dyDescent="0.25">
      <c r="A2" s="2"/>
      <c r="B2" s="2"/>
      <c r="C2" s="2"/>
      <c r="D2" s="2"/>
      <c r="E2" s="2"/>
      <c r="F2" s="2"/>
      <c r="G2" s="2"/>
      <c r="H2" s="2"/>
      <c r="I2" s="2"/>
      <c r="J2" s="2"/>
      <c r="K2" s="2"/>
      <c r="L2" s="2"/>
      <c r="M2" s="2"/>
      <c r="N2" s="2"/>
      <c r="O2" s="8"/>
      <c r="P2" s="8"/>
      <c r="Q2" s="8"/>
      <c r="R2" s="8"/>
      <c r="S2" s="8"/>
      <c r="T2" s="8"/>
      <c r="U2" s="8"/>
      <c r="V2" s="8"/>
      <c r="W2" s="8"/>
      <c r="X2" s="9"/>
      <c r="Y2" s="2"/>
      <c r="Z2" s="2"/>
      <c r="AA2" s="2"/>
      <c r="AB2" s="2"/>
    </row>
    <row r="3" spans="1:31" x14ac:dyDescent="0.25">
      <c r="A3" s="2"/>
      <c r="B3" s="2"/>
      <c r="C3" s="2"/>
      <c r="D3" s="2"/>
      <c r="E3" s="2"/>
      <c r="F3" s="2"/>
      <c r="G3" s="2"/>
      <c r="H3" s="2"/>
      <c r="I3" s="2"/>
      <c r="J3" s="2"/>
      <c r="K3" s="2"/>
      <c r="L3" s="2"/>
      <c r="M3" s="2"/>
      <c r="N3" s="2"/>
      <c r="O3" s="2"/>
      <c r="P3" s="2"/>
      <c r="Q3" s="2"/>
      <c r="R3" s="2"/>
      <c r="S3" s="2"/>
      <c r="T3" s="2"/>
      <c r="U3" s="2"/>
      <c r="V3" s="2"/>
      <c r="W3" s="2"/>
      <c r="X3" s="11"/>
      <c r="Y3" s="2"/>
      <c r="Z3" s="2"/>
      <c r="AA3" s="2"/>
      <c r="AB3" s="2"/>
    </row>
    <row r="4" spans="1:31" ht="48.75" customHeight="1" x14ac:dyDescent="0.25">
      <c r="A4" s="2"/>
      <c r="B4" s="2"/>
      <c r="C4" s="19"/>
      <c r="D4" s="19"/>
      <c r="E4" s="2"/>
      <c r="F4" s="2"/>
      <c r="G4" s="2"/>
      <c r="H4" s="2"/>
      <c r="I4" s="2"/>
      <c r="J4" s="2"/>
      <c r="K4" s="2"/>
      <c r="L4" s="2"/>
      <c r="M4" s="2"/>
      <c r="N4" s="2"/>
      <c r="O4" s="2"/>
      <c r="P4" s="2"/>
      <c r="Q4" s="2"/>
      <c r="R4" s="2"/>
      <c r="S4" s="2"/>
      <c r="T4" s="2"/>
      <c r="U4" s="2"/>
      <c r="V4" s="2"/>
      <c r="W4" s="2"/>
      <c r="X4" s="11"/>
      <c r="Y4" s="2"/>
      <c r="Z4" s="2"/>
      <c r="AA4" s="2"/>
      <c r="AB4" s="2"/>
      <c r="AE4" s="28"/>
    </row>
    <row r="5" spans="1:31" x14ac:dyDescent="0.25">
      <c r="A5" s="2"/>
      <c r="B5" s="2"/>
      <c r="C5" s="19"/>
      <c r="D5" s="19"/>
      <c r="E5" s="2"/>
      <c r="F5" s="2"/>
      <c r="G5" s="2"/>
      <c r="H5" s="2"/>
      <c r="I5" s="2"/>
      <c r="J5" s="2"/>
      <c r="K5" s="2"/>
      <c r="L5" s="2"/>
      <c r="M5" s="2"/>
      <c r="N5" s="2"/>
      <c r="O5" s="2"/>
      <c r="P5" s="2"/>
      <c r="Q5" s="2"/>
      <c r="R5" s="2"/>
      <c r="S5" s="2"/>
      <c r="T5" s="2"/>
      <c r="U5" s="2"/>
      <c r="V5" s="2"/>
      <c r="W5" s="2"/>
      <c r="X5" s="11"/>
      <c r="Y5" s="2"/>
      <c r="Z5" s="2"/>
      <c r="AA5" s="2"/>
      <c r="AB5" s="2"/>
    </row>
    <row r="6" spans="1:31" ht="44.25" customHeight="1" x14ac:dyDescent="0.25">
      <c r="A6" s="2"/>
      <c r="B6" s="2"/>
      <c r="C6" s="19"/>
      <c r="D6" s="19"/>
      <c r="E6" s="2"/>
      <c r="F6" s="2"/>
      <c r="G6" s="2"/>
      <c r="H6" s="2"/>
      <c r="I6" s="2"/>
      <c r="J6" s="2"/>
      <c r="K6" s="2"/>
      <c r="L6" s="2"/>
      <c r="M6" s="2"/>
      <c r="N6" s="2"/>
      <c r="O6" s="8"/>
      <c r="P6" s="8"/>
      <c r="Q6" s="9"/>
      <c r="R6" s="2"/>
      <c r="S6" s="7"/>
      <c r="T6" s="8"/>
      <c r="U6" s="8"/>
      <c r="V6" s="9"/>
      <c r="W6" s="2"/>
      <c r="X6" s="12"/>
      <c r="Y6" s="8"/>
      <c r="Z6" s="8"/>
      <c r="AA6" s="9"/>
      <c r="AB6" s="2"/>
    </row>
    <row r="7" spans="1:31" x14ac:dyDescent="0.25">
      <c r="A7" s="2"/>
      <c r="B7" s="2"/>
      <c r="C7" s="19"/>
      <c r="D7" s="19"/>
      <c r="E7" s="2"/>
      <c r="F7" s="2"/>
      <c r="G7" s="2"/>
      <c r="H7" s="2"/>
      <c r="I7" s="2"/>
      <c r="J7" s="2"/>
      <c r="K7" s="2"/>
      <c r="L7" s="2"/>
      <c r="M7" s="13"/>
      <c r="N7" s="14"/>
      <c r="O7" s="13"/>
      <c r="P7" s="13"/>
      <c r="Q7" s="15"/>
      <c r="R7" s="13"/>
      <c r="S7" s="14"/>
      <c r="T7" s="13"/>
      <c r="U7" s="13"/>
      <c r="V7" s="15"/>
      <c r="W7" s="13"/>
      <c r="X7" s="16"/>
      <c r="Y7" s="2"/>
      <c r="Z7" s="2"/>
      <c r="AA7" s="11"/>
      <c r="AB7" s="2"/>
    </row>
    <row r="8" spans="1:31" x14ac:dyDescent="0.25">
      <c r="A8" s="2"/>
      <c r="B8" s="2"/>
      <c r="C8" s="2"/>
      <c r="D8" s="2"/>
      <c r="E8" s="2"/>
      <c r="F8" s="2"/>
      <c r="G8" s="2"/>
      <c r="H8" s="19" t="s">
        <v>73</v>
      </c>
      <c r="I8" s="19"/>
      <c r="J8" s="19"/>
      <c r="K8" s="19"/>
      <c r="L8" s="19"/>
      <c r="M8" s="2"/>
      <c r="N8" s="22" t="s">
        <v>72</v>
      </c>
      <c r="O8" s="23"/>
      <c r="P8" s="23"/>
      <c r="Q8" s="24"/>
      <c r="R8" s="2"/>
      <c r="S8" s="22" t="s">
        <v>71</v>
      </c>
      <c r="T8" s="23"/>
      <c r="U8" s="23"/>
      <c r="V8" s="24"/>
      <c r="W8" s="2"/>
      <c r="X8" s="25" t="s">
        <v>70</v>
      </c>
      <c r="Y8" s="19"/>
      <c r="Z8" s="19"/>
      <c r="AA8" s="26"/>
      <c r="AB8" s="2"/>
    </row>
    <row r="9" spans="1:31" x14ac:dyDescent="0.25">
      <c r="A9" s="2"/>
      <c r="B9" s="2"/>
      <c r="C9" s="2"/>
      <c r="D9" s="2"/>
      <c r="E9" s="2"/>
      <c r="F9" s="2"/>
      <c r="G9" s="2"/>
      <c r="H9" s="19"/>
      <c r="I9" s="19"/>
      <c r="J9" s="19"/>
      <c r="K9" s="19"/>
      <c r="L9" s="19"/>
      <c r="M9" s="2"/>
      <c r="N9" s="25"/>
      <c r="O9" s="19"/>
      <c r="P9" s="19"/>
      <c r="Q9" s="26"/>
      <c r="R9" s="2"/>
      <c r="S9" s="25"/>
      <c r="T9" s="19"/>
      <c r="U9" s="19"/>
      <c r="V9" s="26"/>
      <c r="W9" s="2"/>
      <c r="X9" s="25"/>
      <c r="Y9" s="19"/>
      <c r="Z9" s="19"/>
      <c r="AA9" s="26"/>
      <c r="AB9" s="2"/>
    </row>
    <row r="10" spans="1:31" x14ac:dyDescent="0.25">
      <c r="A10" s="2"/>
      <c r="B10" s="2"/>
      <c r="C10" s="2"/>
      <c r="D10" s="2"/>
      <c r="E10" s="2"/>
      <c r="F10" s="2"/>
      <c r="G10" s="2"/>
      <c r="H10" s="19"/>
      <c r="I10" s="19"/>
      <c r="J10" s="19"/>
      <c r="K10" s="19"/>
      <c r="L10" s="19"/>
      <c r="M10" s="2"/>
      <c r="N10" s="25"/>
      <c r="O10" s="19"/>
      <c r="P10" s="19"/>
      <c r="Q10" s="26"/>
      <c r="R10" s="2"/>
      <c r="S10" s="25"/>
      <c r="T10" s="19"/>
      <c r="U10" s="19"/>
      <c r="V10" s="26"/>
      <c r="W10" s="2"/>
      <c r="X10" s="25"/>
      <c r="Y10" s="19"/>
      <c r="Z10" s="19"/>
      <c r="AA10" s="26"/>
      <c r="AB10" s="2"/>
    </row>
    <row r="11" spans="1:31" x14ac:dyDescent="0.25">
      <c r="A11" s="2"/>
      <c r="B11" s="2"/>
      <c r="C11" s="2"/>
      <c r="D11" s="2"/>
      <c r="E11" s="2"/>
      <c r="F11" s="2"/>
      <c r="G11" s="2"/>
      <c r="H11" s="19"/>
      <c r="I11" s="19"/>
      <c r="J11" s="19"/>
      <c r="K11" s="19"/>
      <c r="L11" s="19"/>
      <c r="M11" s="2"/>
      <c r="N11" s="25"/>
      <c r="O11" s="19"/>
      <c r="P11" s="19"/>
      <c r="Q11" s="26"/>
      <c r="R11" s="2"/>
      <c r="S11" s="25"/>
      <c r="T11" s="19"/>
      <c r="U11" s="19"/>
      <c r="V11" s="26"/>
      <c r="W11" s="2"/>
      <c r="X11" s="25"/>
      <c r="Y11" s="19"/>
      <c r="Z11" s="19"/>
      <c r="AA11" s="26"/>
      <c r="AB11" s="2"/>
    </row>
    <row r="12" spans="1:31" x14ac:dyDescent="0.25">
      <c r="A12" s="2"/>
      <c r="B12" s="2"/>
      <c r="C12" s="19"/>
      <c r="D12" s="19"/>
      <c r="E12" s="2"/>
      <c r="F12" s="2"/>
      <c r="G12" s="2"/>
      <c r="H12" s="19"/>
      <c r="I12" s="19"/>
      <c r="J12" s="19"/>
      <c r="K12" s="19"/>
      <c r="L12" s="19"/>
      <c r="M12" s="2"/>
      <c r="N12" s="25"/>
      <c r="O12" s="19"/>
      <c r="P12" s="19"/>
      <c r="Q12" s="26"/>
      <c r="R12" s="2"/>
      <c r="S12" s="25"/>
      <c r="T12" s="19"/>
      <c r="U12" s="19"/>
      <c r="V12" s="26"/>
      <c r="W12" s="2"/>
      <c r="X12" s="25"/>
      <c r="Y12" s="19"/>
      <c r="Z12" s="19"/>
      <c r="AA12" s="26"/>
      <c r="AB12" s="2"/>
    </row>
    <row r="13" spans="1:31" x14ac:dyDescent="0.25">
      <c r="A13" s="2"/>
      <c r="B13" s="2"/>
      <c r="C13" s="19"/>
      <c r="D13" s="19"/>
      <c r="E13" s="2"/>
      <c r="F13" s="2"/>
      <c r="G13" s="2"/>
      <c r="H13" s="10"/>
      <c r="I13" s="2"/>
      <c r="J13" s="2"/>
      <c r="K13" s="2"/>
      <c r="L13" s="11"/>
      <c r="M13" s="2"/>
      <c r="N13" s="14"/>
      <c r="O13" s="13"/>
      <c r="P13" s="13"/>
      <c r="Q13" s="15"/>
      <c r="R13" s="2"/>
      <c r="S13" s="14"/>
      <c r="T13" s="13"/>
      <c r="U13" s="13"/>
      <c r="V13" s="15"/>
      <c r="W13" s="2"/>
      <c r="X13" s="14"/>
      <c r="Y13" s="13"/>
      <c r="Z13" s="13"/>
      <c r="AA13" s="15"/>
      <c r="AB13" s="2"/>
    </row>
    <row r="14" spans="1:31" x14ac:dyDescent="0.25">
      <c r="A14" s="2"/>
      <c r="B14" s="2"/>
      <c r="C14" s="19"/>
      <c r="D14" s="19"/>
      <c r="E14" s="2"/>
      <c r="F14" s="2"/>
      <c r="G14" s="2"/>
      <c r="H14" s="2"/>
      <c r="I14" s="2"/>
      <c r="J14" s="2"/>
      <c r="K14" s="2"/>
      <c r="L14" s="2"/>
      <c r="M14" s="2"/>
      <c r="N14" s="2"/>
      <c r="O14" s="2"/>
      <c r="P14" s="2"/>
      <c r="Q14" s="2"/>
      <c r="R14" s="2"/>
      <c r="S14" s="2"/>
      <c r="T14" s="2"/>
      <c r="U14" s="2"/>
      <c r="V14" s="2"/>
      <c r="W14" s="2"/>
      <c r="X14" s="2"/>
      <c r="Y14" s="2"/>
      <c r="Z14" s="2"/>
      <c r="AA14" s="2"/>
      <c r="AB14" s="2"/>
    </row>
    <row r="15" spans="1:31" ht="51" customHeight="1" x14ac:dyDescent="0.25">
      <c r="A15" s="2"/>
      <c r="B15" s="2"/>
      <c r="C15" s="2"/>
      <c r="D15" s="2"/>
      <c r="E15" s="2"/>
      <c r="F15" s="2"/>
      <c r="G15" s="20" t="s">
        <v>69</v>
      </c>
      <c r="H15" s="20"/>
      <c r="I15" s="20"/>
      <c r="J15" s="2"/>
      <c r="K15" s="2"/>
      <c r="L15" s="2"/>
      <c r="M15" s="2"/>
      <c r="N15" s="20" t="s">
        <v>68</v>
      </c>
      <c r="O15" s="20"/>
      <c r="P15" s="20"/>
      <c r="Q15" s="2"/>
      <c r="R15" s="2"/>
      <c r="S15" s="2"/>
      <c r="T15" s="19" t="s">
        <v>67</v>
      </c>
      <c r="U15" s="19"/>
      <c r="V15" s="19"/>
      <c r="W15" s="19"/>
      <c r="X15" s="19"/>
      <c r="Y15" s="2"/>
      <c r="Z15" s="2"/>
      <c r="AA15" s="9"/>
      <c r="AB15" s="2"/>
    </row>
    <row r="16" spans="1:31" x14ac:dyDescent="0.25">
      <c r="A16" s="2"/>
      <c r="B16" s="2"/>
      <c r="C16" s="2"/>
      <c r="D16" s="2"/>
      <c r="E16" s="2"/>
      <c r="F16" s="2"/>
      <c r="G16" s="20"/>
      <c r="H16" s="20"/>
      <c r="I16" s="20"/>
      <c r="J16" s="2"/>
      <c r="K16" s="2"/>
      <c r="L16" s="2"/>
      <c r="M16" s="2"/>
      <c r="N16" s="20"/>
      <c r="O16" s="20"/>
      <c r="P16" s="20"/>
      <c r="Q16" s="2"/>
      <c r="R16" s="2"/>
      <c r="S16" s="2"/>
      <c r="T16" s="19"/>
      <c r="U16" s="19"/>
      <c r="V16" s="19"/>
      <c r="W16" s="19"/>
      <c r="X16" s="19"/>
      <c r="Y16" s="2"/>
      <c r="Z16" s="2"/>
      <c r="AA16" s="11"/>
      <c r="AB16" s="2"/>
    </row>
    <row r="17" spans="1:28" x14ac:dyDescent="0.25">
      <c r="A17" s="2"/>
      <c r="B17" s="2"/>
      <c r="C17" s="2"/>
      <c r="D17" s="2"/>
      <c r="E17" s="2"/>
      <c r="F17" s="2"/>
      <c r="G17" s="20"/>
      <c r="H17" s="20"/>
      <c r="I17" s="20"/>
      <c r="J17" s="2"/>
      <c r="K17" s="2"/>
      <c r="L17" s="2"/>
      <c r="M17" s="2"/>
      <c r="N17" s="20"/>
      <c r="O17" s="20"/>
      <c r="P17" s="20"/>
      <c r="Q17" s="2"/>
      <c r="R17" s="2"/>
      <c r="S17" s="2"/>
      <c r="T17" s="19"/>
      <c r="U17" s="19"/>
      <c r="V17" s="19"/>
      <c r="W17" s="19"/>
      <c r="X17" s="19"/>
      <c r="Y17" s="2"/>
      <c r="Z17" s="2"/>
      <c r="AA17" s="11"/>
      <c r="AB17" s="2"/>
    </row>
    <row r="18" spans="1:28" x14ac:dyDescent="0.25">
      <c r="A18" s="2"/>
      <c r="B18" s="2"/>
      <c r="C18" s="2"/>
      <c r="D18" s="2"/>
      <c r="E18" s="2"/>
      <c r="F18" s="2"/>
      <c r="G18" s="20"/>
      <c r="H18" s="20"/>
      <c r="I18" s="20"/>
      <c r="J18" s="2"/>
      <c r="K18" s="2"/>
      <c r="L18" s="2"/>
      <c r="M18" s="2"/>
      <c r="N18" s="20"/>
      <c r="O18" s="20"/>
      <c r="P18" s="20"/>
      <c r="Q18" s="2"/>
      <c r="R18" s="2"/>
      <c r="S18" s="2"/>
      <c r="T18" s="19"/>
      <c r="U18" s="19"/>
      <c r="V18" s="19"/>
      <c r="W18" s="19"/>
      <c r="X18" s="19"/>
      <c r="Y18" s="2"/>
      <c r="Z18" s="2"/>
      <c r="AA18" s="11"/>
      <c r="AB18" s="2"/>
    </row>
    <row r="19" spans="1:28" x14ac:dyDescent="0.25">
      <c r="A19" s="2"/>
      <c r="B19" s="19" t="s">
        <v>66</v>
      </c>
      <c r="C19" s="19"/>
      <c r="D19" s="19"/>
      <c r="E19" s="19"/>
      <c r="F19" s="2"/>
      <c r="G19" s="20"/>
      <c r="H19" s="20"/>
      <c r="I19" s="20"/>
      <c r="J19" s="2"/>
      <c r="K19" s="2"/>
      <c r="L19" s="2"/>
      <c r="M19" s="2"/>
      <c r="N19" s="20"/>
      <c r="O19" s="20"/>
      <c r="P19" s="20"/>
      <c r="Q19" s="2"/>
      <c r="R19" s="2"/>
      <c r="S19" s="2"/>
      <c r="T19" s="19"/>
      <c r="U19" s="19"/>
      <c r="V19" s="19"/>
      <c r="W19" s="19"/>
      <c r="X19" s="19"/>
      <c r="Y19" s="2"/>
      <c r="Z19" s="2"/>
      <c r="AA19" s="11"/>
      <c r="AB19" s="2"/>
    </row>
    <row r="20" spans="1:28" x14ac:dyDescent="0.25">
      <c r="A20" s="2"/>
      <c r="B20" s="19"/>
      <c r="C20" s="19"/>
      <c r="D20" s="19"/>
      <c r="E20" s="19"/>
      <c r="F20" s="2"/>
      <c r="G20" s="20"/>
      <c r="H20" s="20"/>
      <c r="I20" s="20"/>
      <c r="J20" s="2"/>
      <c r="K20" s="2"/>
      <c r="L20" s="2"/>
      <c r="M20" s="2"/>
      <c r="N20" s="2"/>
      <c r="O20" s="2"/>
      <c r="P20" s="2"/>
      <c r="Q20" s="2"/>
      <c r="R20" s="2"/>
      <c r="S20" s="2"/>
      <c r="T20" s="19"/>
      <c r="U20" s="19"/>
      <c r="V20" s="19"/>
      <c r="W20" s="19"/>
      <c r="X20" s="19"/>
      <c r="Y20" s="2"/>
      <c r="Z20" s="2"/>
      <c r="AA20" s="11"/>
      <c r="AB20" s="2"/>
    </row>
    <row r="21" spans="1:28" x14ac:dyDescent="0.25">
      <c r="A21" s="2"/>
      <c r="B21" s="19"/>
      <c r="C21" s="19"/>
      <c r="D21" s="19"/>
      <c r="E21" s="19"/>
      <c r="F21" s="2"/>
      <c r="G21" s="2"/>
      <c r="H21" s="2"/>
      <c r="I21" s="2"/>
      <c r="J21" s="2"/>
      <c r="K21" s="2"/>
      <c r="L21" s="2"/>
      <c r="M21" s="2"/>
      <c r="N21" s="21" t="s">
        <v>65</v>
      </c>
      <c r="O21" s="21"/>
      <c r="P21" s="21"/>
      <c r="Q21" s="2"/>
      <c r="R21" s="2"/>
      <c r="S21" s="2"/>
      <c r="T21" s="2"/>
      <c r="U21" s="2"/>
      <c r="V21" s="2"/>
      <c r="W21" s="2"/>
      <c r="X21" s="2"/>
      <c r="Y21" s="2"/>
      <c r="Z21" s="2"/>
      <c r="AA21" s="11"/>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11"/>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11"/>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11"/>
      <c r="AB24" s="2"/>
    </row>
    <row r="25" spans="1:28" x14ac:dyDescent="0.25">
      <c r="A25" s="2"/>
      <c r="B25" s="2"/>
      <c r="C25" s="2"/>
      <c r="D25" s="2"/>
      <c r="E25" s="2"/>
      <c r="F25" s="2"/>
      <c r="G25" s="2"/>
      <c r="H25" s="2"/>
      <c r="I25" s="2"/>
      <c r="J25" s="2"/>
      <c r="K25" s="2"/>
      <c r="L25" s="2"/>
      <c r="M25" s="2"/>
      <c r="N25" s="2"/>
      <c r="O25" s="2"/>
      <c r="P25" s="2"/>
      <c r="Q25" s="2"/>
      <c r="R25" s="2"/>
      <c r="S25" s="2"/>
      <c r="T25" s="2"/>
      <c r="U25" s="13"/>
      <c r="V25" s="13"/>
      <c r="W25" s="13"/>
      <c r="X25" s="13"/>
      <c r="Y25" s="13"/>
      <c r="Z25" s="13"/>
      <c r="AA25" s="15"/>
      <c r="AB25" s="2"/>
    </row>
    <row r="26" spans="1:28" x14ac:dyDescent="0.25">
      <c r="A26" s="2"/>
      <c r="B26" s="21"/>
      <c r="C26" s="21"/>
      <c r="D26" s="21"/>
      <c r="E26" s="21"/>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1"/>
      <c r="C27" s="21"/>
      <c r="D27" s="21"/>
      <c r="E27" s="21"/>
      <c r="F27" s="2"/>
      <c r="G27" s="2"/>
      <c r="H27" s="2"/>
      <c r="I27" s="2"/>
      <c r="J27" s="2"/>
      <c r="K27" s="2"/>
      <c r="L27" s="2"/>
      <c r="M27" s="2"/>
      <c r="N27" s="20" t="s">
        <v>64</v>
      </c>
      <c r="O27" s="20"/>
      <c r="P27" s="20"/>
      <c r="Q27" s="20"/>
      <c r="R27" s="2"/>
      <c r="S27" s="2"/>
      <c r="T27" s="19" t="s">
        <v>63</v>
      </c>
      <c r="U27" s="19"/>
      <c r="V27" s="19"/>
      <c r="W27" s="2"/>
      <c r="X27" s="19"/>
      <c r="Y27" s="19"/>
      <c r="Z27" s="19"/>
      <c r="AA27" s="19"/>
      <c r="AB27" s="2"/>
    </row>
    <row r="28" spans="1:28" x14ac:dyDescent="0.25">
      <c r="A28" s="2"/>
      <c r="B28" s="21"/>
      <c r="C28" s="21"/>
      <c r="D28" s="21"/>
      <c r="E28" s="21"/>
      <c r="F28" s="2"/>
      <c r="G28" s="2"/>
      <c r="H28" s="2"/>
      <c r="I28" s="2"/>
      <c r="J28" s="2"/>
      <c r="K28" s="2"/>
      <c r="L28" s="2"/>
      <c r="M28" s="2"/>
      <c r="N28" s="20"/>
      <c r="O28" s="20"/>
      <c r="P28" s="20"/>
      <c r="Q28" s="20"/>
      <c r="R28" s="2"/>
      <c r="S28" s="2"/>
      <c r="T28" s="19"/>
      <c r="U28" s="19"/>
      <c r="V28" s="19"/>
      <c r="W28" s="2"/>
      <c r="X28" s="19"/>
      <c r="Y28" s="19"/>
      <c r="Z28" s="19"/>
      <c r="AA28" s="19"/>
      <c r="AB28" s="2"/>
    </row>
    <row r="29" spans="1:28" x14ac:dyDescent="0.25">
      <c r="A29" s="2"/>
      <c r="B29" s="2"/>
      <c r="C29" s="2"/>
      <c r="D29" s="2"/>
      <c r="E29" s="2"/>
      <c r="F29" s="2"/>
      <c r="G29" s="2"/>
      <c r="H29" s="2"/>
      <c r="I29" s="2"/>
      <c r="J29" s="2"/>
      <c r="K29" s="2"/>
      <c r="L29" s="2"/>
      <c r="M29" s="2"/>
      <c r="N29" s="20"/>
      <c r="O29" s="20"/>
      <c r="P29" s="20"/>
      <c r="Q29" s="20"/>
      <c r="R29" s="2"/>
      <c r="S29" s="2"/>
      <c r="T29" s="19"/>
      <c r="U29" s="19"/>
      <c r="V29" s="19"/>
      <c r="W29" s="2"/>
      <c r="X29" s="19"/>
      <c r="Y29" s="19"/>
      <c r="Z29" s="19"/>
      <c r="AA29" s="19"/>
      <c r="AB29" s="2"/>
    </row>
    <row r="30" spans="1:28" x14ac:dyDescent="0.25">
      <c r="A30" s="2"/>
      <c r="B30" s="2"/>
      <c r="C30" s="2"/>
      <c r="D30" s="2"/>
      <c r="E30" s="2"/>
      <c r="F30" s="2"/>
      <c r="G30" s="2"/>
      <c r="H30" s="2"/>
      <c r="I30" s="2"/>
      <c r="J30" s="2"/>
      <c r="K30" s="2"/>
      <c r="L30" s="2"/>
      <c r="M30" s="2"/>
      <c r="N30" s="20"/>
      <c r="O30" s="20"/>
      <c r="P30" s="20"/>
      <c r="Q30" s="20"/>
      <c r="R30" s="2"/>
      <c r="S30" s="2"/>
      <c r="T30" s="19"/>
      <c r="U30" s="19"/>
      <c r="V30" s="19"/>
      <c r="W30" s="2"/>
      <c r="X30" s="19"/>
      <c r="Y30" s="19"/>
      <c r="Z30" s="19"/>
      <c r="AA30" s="19"/>
      <c r="AB30" s="2"/>
    </row>
    <row r="31" spans="1:28" ht="42.4" customHeight="1" x14ac:dyDescent="0.25">
      <c r="A31" s="2"/>
      <c r="B31" s="2"/>
      <c r="C31" s="2"/>
      <c r="D31" s="2"/>
      <c r="E31" s="2"/>
      <c r="F31" s="2"/>
      <c r="G31" s="2"/>
      <c r="H31" s="2"/>
      <c r="I31" s="2"/>
      <c r="J31" s="2"/>
      <c r="K31" s="2"/>
      <c r="L31" s="2"/>
      <c r="M31" s="2"/>
      <c r="N31" s="20"/>
      <c r="O31" s="20"/>
      <c r="P31" s="20"/>
      <c r="Q31" s="20"/>
      <c r="R31" s="2"/>
      <c r="S31" s="2"/>
      <c r="T31" s="19"/>
      <c r="U31" s="19"/>
      <c r="V31" s="19"/>
      <c r="W31" s="2"/>
      <c r="X31" s="19"/>
      <c r="Y31" s="19"/>
      <c r="Z31" s="19"/>
      <c r="AA31" s="19"/>
      <c r="AB31" s="2"/>
    </row>
    <row r="32" spans="1:28" x14ac:dyDescent="0.25">
      <c r="A32" s="2"/>
      <c r="B32" s="19" t="s">
        <v>62</v>
      </c>
      <c r="C32" s="19"/>
      <c r="D32" s="19"/>
      <c r="E32" s="19"/>
      <c r="F32" s="2"/>
      <c r="G32" s="2"/>
      <c r="H32" s="2"/>
      <c r="I32" s="2"/>
      <c r="J32" s="2"/>
      <c r="K32" s="2"/>
      <c r="L32" s="2"/>
      <c r="M32" s="2"/>
      <c r="N32" s="20"/>
      <c r="O32" s="20"/>
      <c r="P32" s="20"/>
      <c r="Q32" s="20"/>
      <c r="R32" s="2"/>
      <c r="S32" s="2"/>
      <c r="T32" s="19"/>
      <c r="U32" s="19"/>
      <c r="V32" s="19"/>
      <c r="W32" s="2"/>
      <c r="X32" s="19"/>
      <c r="Y32" s="19"/>
      <c r="Z32" s="19"/>
      <c r="AA32" s="19"/>
      <c r="AB32" s="2"/>
    </row>
    <row r="33" spans="1:28" x14ac:dyDescent="0.25">
      <c r="A33" s="2"/>
      <c r="B33" s="19"/>
      <c r="C33" s="19"/>
      <c r="D33" s="19"/>
      <c r="E33" s="19"/>
      <c r="F33" s="2"/>
      <c r="G33" s="2"/>
      <c r="H33" s="2"/>
      <c r="I33" s="2"/>
      <c r="J33" s="2"/>
      <c r="K33" s="2"/>
      <c r="L33" s="2"/>
      <c r="M33" s="2"/>
      <c r="N33" s="20"/>
      <c r="O33" s="20"/>
      <c r="P33" s="20"/>
      <c r="Q33" s="20"/>
      <c r="R33" s="2"/>
      <c r="S33" s="2"/>
      <c r="T33" s="19"/>
      <c r="U33" s="19"/>
      <c r="V33" s="19"/>
      <c r="W33" s="2"/>
      <c r="X33" s="19"/>
      <c r="Y33" s="19"/>
      <c r="Z33" s="19"/>
      <c r="AA33" s="19"/>
      <c r="AB33" s="2"/>
    </row>
    <row r="34" spans="1:28" ht="50.25" customHeight="1" x14ac:dyDescent="0.25">
      <c r="A34" s="2"/>
      <c r="B34" s="19"/>
      <c r="C34" s="19"/>
      <c r="D34" s="19"/>
      <c r="E34" s="19"/>
      <c r="F34" s="2"/>
      <c r="G34" s="2"/>
      <c r="H34" s="2"/>
      <c r="I34" s="2"/>
      <c r="J34" s="2"/>
      <c r="K34" s="2"/>
      <c r="L34" s="2"/>
      <c r="M34" s="2"/>
      <c r="N34" s="20"/>
      <c r="O34" s="20"/>
      <c r="P34" s="20"/>
      <c r="Q34" s="20"/>
      <c r="R34" s="2"/>
      <c r="S34" s="2"/>
      <c r="T34" s="2"/>
      <c r="U34" s="2"/>
      <c r="V34" s="2"/>
      <c r="W34" s="2"/>
      <c r="X34" s="2"/>
      <c r="Y34" s="2"/>
      <c r="Z34" s="2"/>
      <c r="AA34" s="2"/>
      <c r="AB34" s="2"/>
    </row>
    <row r="35" spans="1:28" x14ac:dyDescent="0.25">
      <c r="A35" s="2"/>
      <c r="B35" s="19"/>
      <c r="C35" s="19"/>
      <c r="D35" s="19"/>
      <c r="E35" s="19"/>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19"/>
      <c r="C36" s="19"/>
      <c r="D36" s="19"/>
      <c r="E36" s="19"/>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N39" s="2"/>
      <c r="O39" s="2"/>
      <c r="P39" s="2"/>
      <c r="Q39" s="2"/>
      <c r="R39" s="2"/>
      <c r="S39" s="2"/>
      <c r="T39" s="2"/>
      <c r="U39" s="2"/>
      <c r="V39" s="2"/>
      <c r="W39" s="2"/>
      <c r="X39" s="2"/>
      <c r="Y39" s="2"/>
      <c r="Z39" s="2"/>
      <c r="AA39" s="2"/>
      <c r="AB39" s="2"/>
    </row>
  </sheetData>
  <mergeCells count="16">
    <mergeCell ref="T27:V33"/>
    <mergeCell ref="N27:Q34"/>
    <mergeCell ref="N21:P21"/>
    <mergeCell ref="X27:AA33"/>
    <mergeCell ref="C4:D7"/>
    <mergeCell ref="C12:D14"/>
    <mergeCell ref="B19:E21"/>
    <mergeCell ref="B26:E28"/>
    <mergeCell ref="B32:E36"/>
    <mergeCell ref="H8:L12"/>
    <mergeCell ref="N8:Q12"/>
    <mergeCell ref="S8:V12"/>
    <mergeCell ref="X8:AA12"/>
    <mergeCell ref="G15:I20"/>
    <mergeCell ref="N15:P19"/>
    <mergeCell ref="T15:X20"/>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 Salau</dc:creator>
  <cp:lastModifiedBy>Ade Salau</cp:lastModifiedBy>
  <dcterms:created xsi:type="dcterms:W3CDTF">2025-07-18T23:11:56Z</dcterms:created>
  <dcterms:modified xsi:type="dcterms:W3CDTF">2025-07-25T04:54:45Z</dcterms:modified>
</cp:coreProperties>
</file>